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jmjtmu-my.sharepoint.com/personal/shimojima-akiko_jmj_tmu_ac_jp1/Documents/デスクトップ/"/>
    </mc:Choice>
  </mc:AlternateContent>
  <xr:revisionPtr revIDLastSave="0" documentId="8_{F30D5D84-BF6B-4FB9-987B-B83B29E0A56E}" xr6:coauthVersionLast="47" xr6:coauthVersionMax="47" xr10:uidLastSave="{00000000-0000-0000-0000-000000000000}"/>
  <bookViews>
    <workbookView xWindow="-120" yWindow="-120" windowWidth="29040" windowHeight="15720" firstSheet="1" activeTab="1" xr2:uid="{607B9B07-CD81-40F1-9C92-CCE331EE7245}"/>
  </bookViews>
  <sheets>
    <sheet name="入力例　【第6号】旅行命令簿兼旅費請求内訳書" sheetId="4" r:id="rId1"/>
    <sheet name="【第6号】旅行命令簿兼旅費請求内訳書" sheetId="1" r:id="rId2"/>
    <sheet name="経路計算（日帰り）" sheetId="5" r:id="rId3"/>
    <sheet name="Sheet1" sheetId="2" state="hidden" r:id="rId4"/>
  </sheets>
  <externalReferences>
    <externalReference r:id="rId5"/>
    <externalReference r:id="rId6"/>
  </externalReferences>
  <definedNames>
    <definedName name="_xlnm.Print_Area" localSheetId="1">【第6号】旅行命令簿兼旅費請求内訳書!$A$1:$AD$38</definedName>
    <definedName name="_xlnm.Print_Area" localSheetId="2">'経路計算（日帰り）'!$A$1:$N$70</definedName>
    <definedName name="_xlnm.Print_Area" localSheetId="0">'入力例　【第6号】旅行命令簿兼旅費請求内訳書'!$A$1:$AD$38</definedName>
    <definedName name="コース">[1]基本テーブル!$B$17:$B$22</definedName>
    <definedName name="コース名">#REF!</definedName>
    <definedName name="システムデザイン研究科">#REF!</definedName>
    <definedName name="ものづくり工学科">#REF!</definedName>
    <definedName name="空港">[1]×旅費計算書!$W$78:$W$131</definedName>
    <definedName name="経営学研究科">#REF!</definedName>
    <definedName name="経路表コメント">[1]基本テーブル!$F$32:$F$40</definedName>
    <definedName name="兼業兼職">#REF!</definedName>
    <definedName name="研究">#REF!</definedName>
    <definedName name="研究科名">#REF!</definedName>
    <definedName name="校名">#REF!</definedName>
    <definedName name="航空賃適用欄右">[1]×旅費計算書!$W$72:$W$74</definedName>
    <definedName name="財源">[1]×旅費計算書!$M$72:$M$85</definedName>
    <definedName name="産業技術高等専門学校">#REF!</definedName>
    <definedName name="産業技術大学院大学">#REF!</definedName>
    <definedName name="資産登録名">[2]リスト!$N$1:$R$1</definedName>
    <definedName name="首都大学東京">#REF!</definedName>
    <definedName name="人間健康科学研究科">#REF!</definedName>
    <definedName name="人文科学研究科">#REF!</definedName>
    <definedName name="創造工学専攻">#REF!</definedName>
    <definedName name="都市環境科学研究科">#REF!</definedName>
    <definedName name="備考欄">[1]基本テーブル!$F$2:$F$26</definedName>
    <definedName name="法学政治学研究科">#REF!</definedName>
    <definedName name="理学研究科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5" l="1"/>
  <c r="B19" i="5"/>
  <c r="P2" i="5"/>
  <c r="E68" i="5" s="1"/>
  <c r="E67" i="5" l="1"/>
  <c r="E69" i="5" s="1"/>
  <c r="AB23" i="4" l="1"/>
  <c r="Y23" i="4"/>
  <c r="Y26" i="4" s="1"/>
  <c r="AA3" i="4"/>
  <c r="AB23" i="1" l="1"/>
  <c r="Y23" i="1"/>
  <c r="AA3" i="1"/>
  <c r="Y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下島 亜紀子</author>
  </authors>
  <commentList>
    <comment ref="B4" authorId="0" shapeId="0" xr:uid="{C7952058-C5E5-4610-8FB4-DBA839F6A5E2}">
      <text>
        <r>
          <rPr>
            <b/>
            <sz val="8"/>
            <color indexed="81"/>
            <rFont val="MS P ゴシック"/>
            <family val="3"/>
            <charset val="128"/>
          </rPr>
          <t>所属
プルダウン選択</t>
        </r>
      </text>
    </comment>
    <comment ref="P4" authorId="0" shapeId="0" xr:uid="{5B56B3F6-2A6A-43AA-A67C-677B6599135A}">
      <text>
        <r>
          <rPr>
            <b/>
            <sz val="8"/>
            <color indexed="81"/>
            <rFont val="MS P ゴシック"/>
            <family val="3"/>
            <charset val="128"/>
          </rPr>
          <t>職位
プルダウン選択</t>
        </r>
      </text>
    </comment>
    <comment ref="B5" authorId="0" shapeId="0" xr:uid="{EAA23BB1-C899-4993-94BB-613DCFAED89E}">
      <text>
        <r>
          <rPr>
            <b/>
            <sz val="8"/>
            <color indexed="81"/>
            <rFont val="MS P ゴシック"/>
            <family val="3"/>
            <charset val="128"/>
          </rPr>
          <t>分野（人文）
プルダウン選択</t>
        </r>
      </text>
    </comment>
    <comment ref="AB7" authorId="0" shapeId="0" xr:uid="{AD0E83E1-FFB2-4050-9CD4-9DC4B740EDFC}">
      <text>
        <r>
          <rPr>
            <b/>
            <sz val="8"/>
            <color indexed="81"/>
            <rFont val="MS P ゴシック"/>
            <family val="3"/>
            <charset val="128"/>
          </rPr>
          <t>ガソリン代
高速道路代
駐車場代
Wi-Fi</t>
        </r>
      </text>
    </comment>
    <comment ref="X31" authorId="0" shapeId="0" xr:uid="{AEB26BB3-0B3D-4D5F-9828-212DA765631D}">
      <text>
        <r>
          <rPr>
            <b/>
            <sz val="8"/>
            <color indexed="81"/>
            <rFont val="MS P ゴシック"/>
            <family val="3"/>
            <charset val="128"/>
          </rPr>
          <t>財源
プルダウン選択</t>
        </r>
      </text>
    </comment>
    <comment ref="AA31" authorId="0" shapeId="0" xr:uid="{6708FFBB-A526-496A-AA94-CF126E8222D2}">
      <text>
        <r>
          <rPr>
            <b/>
            <sz val="8"/>
            <color indexed="81"/>
            <rFont val="MS P ゴシック"/>
            <family val="3"/>
            <charset val="128"/>
          </rPr>
          <t>所管
手入力</t>
        </r>
      </text>
    </comment>
    <comment ref="X32" authorId="0" shapeId="0" xr:uid="{8FA28CBD-AFFB-4819-B88A-230368806AEE}">
      <text>
        <r>
          <rPr>
            <b/>
            <sz val="8"/>
            <color indexed="81"/>
            <rFont val="MS P ゴシック"/>
            <family val="3"/>
            <charset val="128"/>
          </rPr>
          <t>プロジェクトコード
手入力</t>
        </r>
      </text>
    </comment>
    <comment ref="AA34" authorId="0" shapeId="0" xr:uid="{2D658898-95CA-4755-B64A-4807F1ED1444}">
      <text>
        <r>
          <rPr>
            <b/>
            <sz val="8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下島亜紀子</author>
  </authors>
  <commentList>
    <comment ref="P1" authorId="0" shapeId="0" xr:uid="{D0D3114B-B2E7-43E1-B149-0AA70D4464AC}">
      <text>
        <r>
          <rPr>
            <b/>
            <sz val="9"/>
            <color indexed="81"/>
            <rFont val="MS P ゴシック"/>
            <family val="3"/>
            <charset val="128"/>
          </rPr>
          <t>往復入力</t>
        </r>
      </text>
    </comment>
  </commentList>
</comments>
</file>

<file path=xl/sharedStrings.xml><?xml version="1.0" encoding="utf-8"?>
<sst xmlns="http://schemas.openxmlformats.org/spreadsheetml/2006/main" count="297" uniqueCount="121">
  <si>
    <t>第６号様式</t>
    <rPh sb="0" eb="1">
      <t>ダイ</t>
    </rPh>
    <rPh sb="2" eb="3">
      <t>ゴウ</t>
    </rPh>
    <rPh sb="3" eb="5">
      <t>ヨウシキ</t>
    </rPh>
    <phoneticPr fontId="5"/>
  </si>
  <si>
    <t>旅行命令簿兼旅費請求内訳書</t>
    <rPh sb="0" eb="2">
      <t>リョコウ</t>
    </rPh>
    <rPh sb="2" eb="4">
      <t>メイレイ</t>
    </rPh>
    <rPh sb="4" eb="5">
      <t>ボ</t>
    </rPh>
    <rPh sb="5" eb="6">
      <t>ケン</t>
    </rPh>
    <rPh sb="6" eb="8">
      <t>リョヒ</t>
    </rPh>
    <rPh sb="8" eb="10">
      <t>セイキュウ</t>
    </rPh>
    <rPh sb="10" eb="13">
      <t>ウチワケショ</t>
    </rPh>
    <phoneticPr fontId="5"/>
  </si>
  <si>
    <t>〔令和</t>
    <phoneticPr fontId="4"/>
  </si>
  <si>
    <t>年</t>
    <rPh sb="0" eb="1">
      <t>ネン</t>
    </rPh>
    <phoneticPr fontId="4"/>
  </si>
  <si>
    <t>月分〕</t>
    <phoneticPr fontId="4"/>
  </si>
  <si>
    <t>所　属</t>
    <rPh sb="0" eb="1">
      <t>トコロ</t>
    </rPh>
    <rPh sb="2" eb="3">
      <t>ゾク</t>
    </rPh>
    <phoneticPr fontId="5"/>
  </si>
  <si>
    <t>人文科学研究科</t>
  </si>
  <si>
    <t>職　等</t>
    <rPh sb="0" eb="1">
      <t>ショク</t>
    </rPh>
    <rPh sb="2" eb="3">
      <t>トウ</t>
    </rPh>
    <phoneticPr fontId="5"/>
  </si>
  <si>
    <t>特別研究員</t>
  </si>
  <si>
    <t>氏　名</t>
    <rPh sb="0" eb="1">
      <t>シ</t>
    </rPh>
    <rPh sb="2" eb="3">
      <t>ナ</t>
    </rPh>
    <phoneticPr fontId="5"/>
  </si>
  <si>
    <t>東京　立子</t>
    <rPh sb="0" eb="2">
      <t>トウキョウ</t>
    </rPh>
    <rPh sb="3" eb="5">
      <t>タテコ</t>
    </rPh>
    <phoneticPr fontId="4"/>
  </si>
  <si>
    <t>受領者</t>
    <rPh sb="0" eb="2">
      <t>ジュリョウ</t>
    </rPh>
    <rPh sb="2" eb="3">
      <t>シャ</t>
    </rPh>
    <phoneticPr fontId="5"/>
  </si>
  <si>
    <t>社会学</t>
  </si>
  <si>
    <t>命令</t>
    <rPh sb="0" eb="2">
      <t>メイレイ</t>
    </rPh>
    <phoneticPr fontId="5"/>
  </si>
  <si>
    <t>関与者</t>
    <rPh sb="0" eb="2">
      <t>カンヨ</t>
    </rPh>
    <rPh sb="2" eb="3">
      <t>シャ</t>
    </rPh>
    <phoneticPr fontId="5"/>
  </si>
  <si>
    <t>旅行月日</t>
    <rPh sb="0" eb="2">
      <t>リョコウ</t>
    </rPh>
    <rPh sb="2" eb="4">
      <t>ツキヒ</t>
    </rPh>
    <phoneticPr fontId="5"/>
  </si>
  <si>
    <t>旅行時間</t>
    <rPh sb="0" eb="2">
      <t>リョコウ</t>
    </rPh>
    <rPh sb="2" eb="4">
      <t>ジカン</t>
    </rPh>
    <phoneticPr fontId="5"/>
  </si>
  <si>
    <t>旅　行　用　務</t>
    <rPh sb="0" eb="1">
      <t>タビ</t>
    </rPh>
    <rPh sb="2" eb="3">
      <t>ギョウ</t>
    </rPh>
    <rPh sb="4" eb="5">
      <t>ヨウ</t>
    </rPh>
    <rPh sb="6" eb="7">
      <t>ツトム</t>
    </rPh>
    <phoneticPr fontId="5"/>
  </si>
  <si>
    <t>旅　行　先</t>
    <rPh sb="0" eb="1">
      <t>タビ</t>
    </rPh>
    <rPh sb="2" eb="3">
      <t>ギョウ</t>
    </rPh>
    <rPh sb="4" eb="5">
      <t>サキ</t>
    </rPh>
    <phoneticPr fontId="5"/>
  </si>
  <si>
    <t>旅　行　の　経　路</t>
    <rPh sb="0" eb="1">
      <t>タビ</t>
    </rPh>
    <rPh sb="2" eb="3">
      <t>ギョウ</t>
    </rPh>
    <rPh sb="6" eb="7">
      <t>キョウ</t>
    </rPh>
    <rPh sb="8" eb="9">
      <t>ロ</t>
    </rPh>
    <phoneticPr fontId="5"/>
  </si>
  <si>
    <t>公用車</t>
    <rPh sb="0" eb="3">
      <t>コウヨウシャ</t>
    </rPh>
    <phoneticPr fontId="5"/>
  </si>
  <si>
    <t>交通実費</t>
    <rPh sb="0" eb="2">
      <t>コウツウ</t>
    </rPh>
    <rPh sb="2" eb="4">
      <t>ジッピ</t>
    </rPh>
    <phoneticPr fontId="5"/>
  </si>
  <si>
    <t>宿泊費等</t>
    <rPh sb="0" eb="3">
      <t>シュクハクヒ</t>
    </rPh>
    <rPh sb="3" eb="4">
      <t>トウ</t>
    </rPh>
    <phoneticPr fontId="5"/>
  </si>
  <si>
    <t>権者</t>
    <rPh sb="1" eb="2">
      <t>シャ</t>
    </rPh>
    <phoneticPr fontId="5"/>
  </si>
  <si>
    <t>（出発駅―経由―到着駅）</t>
    <rPh sb="1" eb="3">
      <t>シュッパツ</t>
    </rPh>
    <rPh sb="3" eb="4">
      <t>エキ</t>
    </rPh>
    <rPh sb="5" eb="7">
      <t>ケイユ</t>
    </rPh>
    <rPh sb="8" eb="10">
      <t>トウチャク</t>
    </rPh>
    <rPh sb="10" eb="11">
      <t>エキ</t>
    </rPh>
    <phoneticPr fontId="5"/>
  </si>
  <si>
    <t>マイカー</t>
    <phoneticPr fontId="5"/>
  </si>
  <si>
    <t>月</t>
    <phoneticPr fontId="4"/>
  </si>
  <si>
    <t>日</t>
    <phoneticPr fontId="4"/>
  </si>
  <si>
    <t>時</t>
    <phoneticPr fontId="4"/>
  </si>
  <si>
    <t>分から</t>
    <phoneticPr fontId="4"/>
  </si>
  <si>
    <t>第20回○○学会秋季大会参加</t>
    <rPh sb="0" eb="1">
      <t>ダイ</t>
    </rPh>
    <rPh sb="3" eb="4">
      <t>カイ</t>
    </rPh>
    <rPh sb="6" eb="8">
      <t>ガッカイ</t>
    </rPh>
    <rPh sb="8" eb="12">
      <t>シュウキタイカイ</t>
    </rPh>
    <rPh sb="12" eb="14">
      <t>サンカ</t>
    </rPh>
    <phoneticPr fontId="4"/>
  </si>
  <si>
    <t>○○大学
（文京区）</t>
    <rPh sb="2" eb="4">
      <t>ダイガク</t>
    </rPh>
    <rPh sb="6" eb="9">
      <t>ブンキョウク</t>
    </rPh>
    <phoneticPr fontId="4"/>
  </si>
  <si>
    <t>南大沢－新宿－飯田橋－本郷三丁目</t>
    <rPh sb="0" eb="3">
      <t>ミナミオオサワ</t>
    </rPh>
    <rPh sb="4" eb="6">
      <t>シンジュク</t>
    </rPh>
    <rPh sb="7" eb="10">
      <t>イイダバシ</t>
    </rPh>
    <rPh sb="11" eb="16">
      <t>ホンゴウサンチョウメ</t>
    </rPh>
    <phoneticPr fontId="4"/>
  </si>
  <si>
    <t>円</t>
    <phoneticPr fontId="4"/>
  </si>
  <si>
    <t>分まで</t>
    <phoneticPr fontId="4"/>
  </si>
  <si>
    <t>円</t>
    <rPh sb="0" eb="1">
      <t>エン</t>
    </rPh>
    <phoneticPr fontId="5"/>
  </si>
  <si>
    <t>(記入注意事項)</t>
    <rPh sb="1" eb="3">
      <t>キニュウ</t>
    </rPh>
    <rPh sb="3" eb="5">
      <t>チュウイ</t>
    </rPh>
    <rPh sb="5" eb="7">
      <t>ジコウ</t>
    </rPh>
    <phoneticPr fontId="5"/>
  </si>
  <si>
    <t>１　「旅行の経路」、「公用車・マイカー」、「交通実費」、「宿泊費等」の各欄は、原則として当該旅行者が旅行の都度記載すること。
２　「公用車・マイカー」欄は、旅行者が法人用務のための車を利用して旅行した場合には「公用車」を、 自家用車出張を認められた教職員
　が自家用車を利用して旅行した場合には、 「マイカー」をそれぞれ丸で囲むこと。
３　「交通実費」欄は、鉄道賃、船賃、航空賃及びその他の交通費の実費額を記載すること。
４　「宿泊費等」欄は、宿泊費、宿泊手当等の額を記載すること。
５　旅行命令(依頼)時に予算上旅費の支出が可能かどうかを確認するため、「執行予算（予算名）」について記入すること。
６　「執行予算（予算名）」欄は、他機関からの旅費の支給の有無について、丸で囲むこと。
７　口座振込の方法により旅費を支給する場合、「受領者」欄は省略可。</t>
    <rPh sb="29" eb="32">
      <t>シュクハクヒ</t>
    </rPh>
    <rPh sb="32" eb="33">
      <t>ナド</t>
    </rPh>
    <rPh sb="105" eb="108">
      <t>コウヨウシャ</t>
    </rPh>
    <rPh sb="160" eb="161">
      <t>マル</t>
    </rPh>
    <rPh sb="171" eb="173">
      <t>コウツウ</t>
    </rPh>
    <rPh sb="173" eb="175">
      <t>ジッピ</t>
    </rPh>
    <rPh sb="176" eb="177">
      <t>ラン</t>
    </rPh>
    <rPh sb="179" eb="181">
      <t>テツドウ</t>
    </rPh>
    <rPh sb="181" eb="182">
      <t>チン</t>
    </rPh>
    <rPh sb="199" eb="201">
      <t>ジッピ</t>
    </rPh>
    <rPh sb="201" eb="202">
      <t>ガク</t>
    </rPh>
    <rPh sb="203" eb="205">
      <t>キサイ</t>
    </rPh>
    <rPh sb="234" eb="236">
      <t>キサイ</t>
    </rPh>
    <rPh sb="335" eb="336">
      <t>マル</t>
    </rPh>
    <rPh sb="337" eb="338">
      <t>カコ</t>
    </rPh>
    <phoneticPr fontId="5"/>
  </si>
  <si>
    <t>計</t>
    <rPh sb="0" eb="1">
      <t>ケイ</t>
    </rPh>
    <phoneticPr fontId="5"/>
  </si>
  <si>
    <t>執行予算（予算名）</t>
    <rPh sb="0" eb="4">
      <t>シッコウヨサン</t>
    </rPh>
    <rPh sb="5" eb="8">
      <t>ヨサンメイ</t>
    </rPh>
    <phoneticPr fontId="5"/>
  </si>
  <si>
    <t>科研費(基盤B)</t>
  </si>
  <si>
    <t>1C12345</t>
    <phoneticPr fontId="4"/>
  </si>
  <si>
    <t>25K123456</t>
    <phoneticPr fontId="4"/>
  </si>
  <si>
    <t>通</t>
    <rPh sb="0" eb="1">
      <t>ツウ</t>
    </rPh>
    <phoneticPr fontId="5"/>
  </si>
  <si>
    <t>勤</t>
    <rPh sb="0" eb="1">
      <t>キン</t>
    </rPh>
    <phoneticPr fontId="5"/>
  </si>
  <si>
    <t>他機関からの旅費の
支給（全額又は一部）</t>
    <phoneticPr fontId="5"/>
  </si>
  <si>
    <t>無 ・全額・一部</t>
  </si>
  <si>
    <t>経</t>
    <rPh sb="0" eb="1">
      <t>ケイ</t>
    </rPh>
    <phoneticPr fontId="5"/>
  </si>
  <si>
    <t>路</t>
    <rPh sb="0" eb="1">
      <t>ロ</t>
    </rPh>
    <phoneticPr fontId="5"/>
  </si>
  <si>
    <t>支払予定日：</t>
    <rPh sb="0" eb="2">
      <t>シハラ</t>
    </rPh>
    <rPh sb="2" eb="5">
      <t>ヨテイビ</t>
    </rPh>
    <phoneticPr fontId="4"/>
  </si>
  <si>
    <t>【往復】</t>
    <rPh sb="1" eb="3">
      <t>オウフク</t>
    </rPh>
    <phoneticPr fontId="15"/>
  </si>
  <si>
    <t>自宅</t>
    <rPh sb="0" eb="2">
      <t>ジタク</t>
    </rPh>
    <phoneticPr fontId="15"/>
  </si>
  <si>
    <t>⇔</t>
    <phoneticPr fontId="15"/>
  </si>
  <si>
    <t>【往路料金】</t>
    <rPh sb="1" eb="3">
      <t>オウロ</t>
    </rPh>
    <rPh sb="3" eb="5">
      <t>リョウキン</t>
    </rPh>
    <phoneticPr fontId="15"/>
  </si>
  <si>
    <t>【片道料金】</t>
    <rPh sb="1" eb="3">
      <t>カタミチ</t>
    </rPh>
    <rPh sb="3" eb="5">
      <t>リョウキン</t>
    </rPh>
    <phoneticPr fontId="15"/>
  </si>
  <si>
    <t>⇒</t>
    <phoneticPr fontId="15"/>
  </si>
  <si>
    <t>若狭町縄文博物館と周辺の森林</t>
    <rPh sb="0" eb="2">
      <t>ワカサ</t>
    </rPh>
    <rPh sb="2" eb="3">
      <t>マチ</t>
    </rPh>
    <rPh sb="3" eb="5">
      <t>ジョウモン</t>
    </rPh>
    <rPh sb="5" eb="8">
      <t>ハクブツカン</t>
    </rPh>
    <rPh sb="9" eb="11">
      <t>シュウヘン</t>
    </rPh>
    <rPh sb="12" eb="14">
      <t>シンリン</t>
    </rPh>
    <phoneticPr fontId="15"/>
  </si>
  <si>
    <t>【往路料金②】</t>
    <rPh sb="1" eb="3">
      <t>オウロ</t>
    </rPh>
    <rPh sb="3" eb="5">
      <t>リョウキン</t>
    </rPh>
    <phoneticPr fontId="15"/>
  </si>
  <si>
    <t>鉄道</t>
    <rPh sb="0" eb="2">
      <t>テツドウ</t>
    </rPh>
    <phoneticPr fontId="15"/>
  </si>
  <si>
    <t>往路交通費</t>
    <rPh sb="0" eb="2">
      <t>オウロ</t>
    </rPh>
    <rPh sb="2" eb="5">
      <t>コウツウヒ</t>
    </rPh>
    <phoneticPr fontId="15"/>
  </si>
  <si>
    <t>復路交通費</t>
    <rPh sb="0" eb="2">
      <t>フクロ</t>
    </rPh>
    <rPh sb="2" eb="5">
      <t>コウツウヒ</t>
    </rPh>
    <phoneticPr fontId="15"/>
  </si>
  <si>
    <t>小計</t>
    <rPh sb="0" eb="2">
      <t>ショウケイ</t>
    </rPh>
    <phoneticPr fontId="15"/>
  </si>
  <si>
    <t>所属</t>
    <rPh sb="0" eb="2">
      <t>ショゾク</t>
    </rPh>
    <phoneticPr fontId="15"/>
  </si>
  <si>
    <t>分野名</t>
  </si>
  <si>
    <t>職位</t>
    <rPh sb="0" eb="2">
      <t>ショクイ</t>
    </rPh>
    <phoneticPr fontId="15"/>
  </si>
  <si>
    <t>財源（目的）</t>
  </si>
  <si>
    <t>社会学</t>
    <phoneticPr fontId="15"/>
  </si>
  <si>
    <t>教授</t>
  </si>
  <si>
    <t>科研費</t>
    <phoneticPr fontId="15"/>
  </si>
  <si>
    <t>法学政治学研究科</t>
  </si>
  <si>
    <t>社会人類学</t>
    <phoneticPr fontId="15"/>
  </si>
  <si>
    <t>准教授</t>
  </si>
  <si>
    <t>科研費(学変)</t>
    <rPh sb="4" eb="6">
      <t>ガクヘン</t>
    </rPh>
    <phoneticPr fontId="15"/>
  </si>
  <si>
    <t>経営学研究科</t>
  </si>
  <si>
    <t>社会福祉学</t>
    <phoneticPr fontId="15"/>
  </si>
  <si>
    <t>助教</t>
    <rPh sb="0" eb="2">
      <t>ジョキョウ</t>
    </rPh>
    <phoneticPr fontId="15"/>
  </si>
  <si>
    <t>科研費(基盤S)</t>
  </si>
  <si>
    <t>心理・臨床心理学</t>
    <phoneticPr fontId="15"/>
  </si>
  <si>
    <t>特任教授</t>
  </si>
  <si>
    <t>科研費(基盤A)</t>
  </si>
  <si>
    <t>大学教育センター</t>
  </si>
  <si>
    <t>教育学</t>
    <phoneticPr fontId="15"/>
  </si>
  <si>
    <t>特任准教授</t>
  </si>
  <si>
    <t>オープンユニバーシティ</t>
  </si>
  <si>
    <t>言語科学</t>
    <phoneticPr fontId="15"/>
  </si>
  <si>
    <t>特任助教</t>
    <rPh sb="2" eb="4">
      <t>ジョキョウ</t>
    </rPh>
    <phoneticPr fontId="15"/>
  </si>
  <si>
    <t>科研費(基盤C)</t>
  </si>
  <si>
    <t>学術情報基盤センター</t>
  </si>
  <si>
    <t>日本語教育学</t>
    <phoneticPr fontId="15"/>
  </si>
  <si>
    <t>客員教授</t>
  </si>
  <si>
    <t>科研費(挑戦的研究(開拓))</t>
  </si>
  <si>
    <t>哲学</t>
    <phoneticPr fontId="15"/>
  </si>
  <si>
    <t>客員研究員</t>
  </si>
  <si>
    <t>科研費(挑戦的研究(萌芽))</t>
  </si>
  <si>
    <t>歴史学・考古学</t>
    <phoneticPr fontId="15"/>
  </si>
  <si>
    <t>博士研究員</t>
  </si>
  <si>
    <t>科研費(若手)</t>
  </si>
  <si>
    <t>表象文化論</t>
    <phoneticPr fontId="15"/>
  </si>
  <si>
    <t>科研費(特別研究員奨励)</t>
  </si>
  <si>
    <t>日本文化論</t>
    <rPh sb="2" eb="5">
      <t>ブンカロン</t>
    </rPh>
    <phoneticPr fontId="15"/>
  </si>
  <si>
    <t>院生</t>
  </si>
  <si>
    <t>基本研究費</t>
    <rPh sb="0" eb="5">
      <t>キホンケンキュウヒ</t>
    </rPh>
    <phoneticPr fontId="15"/>
  </si>
  <si>
    <t>中国文化論</t>
    <rPh sb="2" eb="5">
      <t>ブンカロン</t>
    </rPh>
    <phoneticPr fontId="15"/>
  </si>
  <si>
    <t>学部生</t>
  </si>
  <si>
    <t>傾斜的研究費</t>
    <rPh sb="0" eb="6">
      <t>ケイシャテキケンキュウヒ</t>
    </rPh>
    <phoneticPr fontId="15"/>
  </si>
  <si>
    <t>英語圏文化論</t>
    <rPh sb="0" eb="3">
      <t>エイゴケン</t>
    </rPh>
    <rPh sb="3" eb="6">
      <t>ブンカロン</t>
    </rPh>
    <phoneticPr fontId="15"/>
  </si>
  <si>
    <t>研究生</t>
  </si>
  <si>
    <t>改革推進費</t>
  </si>
  <si>
    <t>ドイツ語文化論</t>
    <rPh sb="3" eb="4">
      <t>ゴ</t>
    </rPh>
    <rPh sb="4" eb="7">
      <t>ブンカロン</t>
    </rPh>
    <phoneticPr fontId="15"/>
  </si>
  <si>
    <t>企画政策費</t>
  </si>
  <si>
    <t>フランス語文化論</t>
    <phoneticPr fontId="15"/>
  </si>
  <si>
    <t>研究協力者</t>
    <rPh sb="0" eb="5">
      <t>ケンキュウキョウリョクシャ</t>
    </rPh>
    <phoneticPr fontId="5"/>
  </si>
  <si>
    <t>共同研究費</t>
  </si>
  <si>
    <t>受託研究費</t>
  </si>
  <si>
    <t>提案公募型研究費</t>
  </si>
  <si>
    <t>学術相談経費</t>
  </si>
  <si>
    <t>受託事業費等</t>
  </si>
  <si>
    <t>寄附金</t>
  </si>
  <si>
    <t>寄附講座</t>
  </si>
  <si>
    <t>補助金</t>
  </si>
  <si>
    <t>教育費</t>
    <rPh sb="0" eb="3">
      <t>キョウイクヒ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</si>
</sst>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#,##0_ ;[Red]\-#,##0\ "/>
    <numFmt numFmtId="178" formatCode="\▲#,###"/>
    <numFmt numFmtId="179" formatCode="0.0_);[Red]\(0.0\)"/>
    <numFmt numFmtId="180" formatCode="#,###&quot;円&quot;"/>
  </numFmts>
  <fonts count="2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13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9" xfId="1" applyFont="1" applyBorder="1">
      <alignment vertical="center"/>
    </xf>
    <xf numFmtId="0" fontId="9" fillId="0" borderId="0" xfId="1" applyFont="1">
      <alignment vertical="center"/>
    </xf>
    <xf numFmtId="0" fontId="9" fillId="0" borderId="15" xfId="1" applyFont="1" applyBorder="1">
      <alignment vertical="center"/>
    </xf>
    <xf numFmtId="0" fontId="9" fillId="0" borderId="16" xfId="1" applyFont="1" applyBorder="1">
      <alignment vertical="center"/>
    </xf>
    <xf numFmtId="0" fontId="9" fillId="0" borderId="18" xfId="1" applyFont="1" applyBorder="1">
      <alignment vertical="center"/>
    </xf>
    <xf numFmtId="0" fontId="9" fillId="0" borderId="22" xfId="1" applyFont="1" applyBorder="1">
      <alignment vertical="center"/>
    </xf>
    <xf numFmtId="0" fontId="9" fillId="0" borderId="23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12" xfId="1" applyFont="1" applyBorder="1">
      <alignment vertical="center"/>
    </xf>
    <xf numFmtId="0" fontId="9" fillId="0" borderId="1" xfId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19" xfId="1" applyFont="1" applyBorder="1">
      <alignment vertical="center"/>
    </xf>
    <xf numFmtId="0" fontId="9" fillId="0" borderId="20" xfId="1" applyFont="1" applyBorder="1" applyAlignment="1">
      <alignment horizontal="right" vertical="center"/>
    </xf>
    <xf numFmtId="0" fontId="7" fillId="0" borderId="26" xfId="1" applyFont="1" applyBorder="1">
      <alignment vertical="center"/>
    </xf>
    <xf numFmtId="0" fontId="7" fillId="0" borderId="24" xfId="1" applyFont="1" applyBorder="1">
      <alignment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30" xfId="1" applyFont="1" applyBorder="1" applyAlignment="1">
      <alignment horizontal="center" vertical="center"/>
    </xf>
    <xf numFmtId="0" fontId="9" fillId="0" borderId="0" xfId="1" applyFont="1" applyAlignment="1"/>
    <xf numFmtId="0" fontId="6" fillId="0" borderId="0" xfId="1" applyFont="1" applyAlignment="1">
      <alignment horizontal="left" vertical="center" indent="2"/>
    </xf>
    <xf numFmtId="0" fontId="6" fillId="0" borderId="0" xfId="1" applyFont="1" applyAlignment="1">
      <alignment horizontal="left" vertical="center" indent="3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indent="4"/>
    </xf>
    <xf numFmtId="0" fontId="7" fillId="0" borderId="0" xfId="1" applyFont="1" applyAlignment="1">
      <alignment horizontal="right" vertical="center"/>
    </xf>
    <xf numFmtId="0" fontId="2" fillId="0" borderId="19" xfId="1" applyBorder="1">
      <alignment vertical="center"/>
    </xf>
    <xf numFmtId="0" fontId="9" fillId="0" borderId="31" xfId="1" applyFont="1" applyBorder="1">
      <alignment vertical="center"/>
    </xf>
    <xf numFmtId="0" fontId="9" fillId="0" borderId="0" xfId="1" applyFont="1" applyAlignment="1">
      <alignment horizontal="right" vertical="center"/>
    </xf>
    <xf numFmtId="0" fontId="12" fillId="0" borderId="20" xfId="1" applyFont="1" applyBorder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horizontal="right" vertical="center"/>
    </xf>
    <xf numFmtId="0" fontId="2" fillId="0" borderId="24" xfId="1" applyBorder="1">
      <alignment vertical="center"/>
    </xf>
    <xf numFmtId="0" fontId="6" fillId="0" borderId="0" xfId="1" applyFont="1" applyAlignment="1">
      <alignment horizontal="center" vertical="center"/>
    </xf>
    <xf numFmtId="176" fontId="10" fillId="2" borderId="21" xfId="1" applyNumberFormat="1" applyFont="1" applyFill="1" applyBorder="1" applyAlignment="1">
      <alignment horizontal="right" vertical="center" shrinkToFit="1"/>
    </xf>
    <xf numFmtId="0" fontId="10" fillId="0" borderId="23" xfId="1" applyFont="1" applyBorder="1" applyAlignment="1">
      <alignment horizontal="right" vertical="center" shrinkToFit="1"/>
    </xf>
    <xf numFmtId="176" fontId="10" fillId="2" borderId="23" xfId="1" applyNumberFormat="1" applyFont="1" applyFill="1" applyBorder="1" applyAlignment="1">
      <alignment horizontal="right" vertical="center" shrinkToFit="1"/>
    </xf>
    <xf numFmtId="0" fontId="10" fillId="0" borderId="22" xfId="1" applyFont="1" applyBorder="1" applyAlignment="1">
      <alignment horizontal="right" vertical="center" shrinkToFit="1"/>
    </xf>
    <xf numFmtId="176" fontId="10" fillId="2" borderId="17" xfId="1" applyNumberFormat="1" applyFont="1" applyFill="1" applyBorder="1" applyAlignment="1">
      <alignment horizontal="right" vertical="center" shrinkToFit="1"/>
    </xf>
    <xf numFmtId="0" fontId="10" fillId="0" borderId="18" xfId="1" applyFont="1" applyBorder="1" applyAlignment="1">
      <alignment horizontal="right" vertical="center" shrinkToFit="1"/>
    </xf>
    <xf numFmtId="176" fontId="10" fillId="2" borderId="18" xfId="1" applyNumberFormat="1" applyFont="1" applyFill="1" applyBorder="1" applyAlignment="1">
      <alignment horizontal="right" vertical="center" shrinkToFit="1"/>
    </xf>
    <xf numFmtId="0" fontId="10" fillId="0" borderId="16" xfId="1" applyFont="1" applyBorder="1" applyAlignment="1">
      <alignment horizontal="right" vertical="center" shrinkToFit="1"/>
    </xf>
    <xf numFmtId="176" fontId="10" fillId="2" borderId="8" xfId="1" applyNumberFormat="1" applyFont="1" applyFill="1" applyBorder="1" applyAlignment="1">
      <alignment horizontal="right" vertical="center" shrinkToFit="1"/>
    </xf>
    <xf numFmtId="0" fontId="10" fillId="0" borderId="0" xfId="1" applyFont="1" applyAlignment="1">
      <alignment horizontal="right" vertical="center" shrinkToFit="1"/>
    </xf>
    <xf numFmtId="176" fontId="10" fillId="2" borderId="0" xfId="1" applyNumberFormat="1" applyFont="1" applyFill="1" applyAlignment="1">
      <alignment horizontal="right" vertical="center" shrinkToFit="1"/>
    </xf>
    <xf numFmtId="0" fontId="10" fillId="0" borderId="9" xfId="1" applyFont="1" applyBorder="1" applyAlignment="1">
      <alignment horizontal="right" vertical="center" shrinkToFit="1"/>
    </xf>
    <xf numFmtId="176" fontId="10" fillId="2" borderId="11" xfId="1" applyNumberFormat="1" applyFont="1" applyFill="1" applyBorder="1" applyAlignment="1">
      <alignment horizontal="right" vertical="center" shrinkToFit="1"/>
    </xf>
    <xf numFmtId="0" fontId="10" fillId="0" borderId="1" xfId="1" applyFont="1" applyBorder="1" applyAlignment="1">
      <alignment horizontal="right" vertical="center" shrinkToFit="1"/>
    </xf>
    <xf numFmtId="176" fontId="10" fillId="2" borderId="1" xfId="1" applyNumberFormat="1" applyFont="1" applyFill="1" applyBorder="1" applyAlignment="1">
      <alignment horizontal="right" vertical="center" shrinkToFit="1"/>
    </xf>
    <xf numFmtId="0" fontId="10" fillId="0" borderId="12" xfId="1" applyFont="1" applyBorder="1" applyAlignment="1">
      <alignment horizontal="right" vertical="center" shrinkToFit="1"/>
    </xf>
    <xf numFmtId="0" fontId="18" fillId="0" borderId="0" xfId="1" applyFont="1">
      <alignment vertical="center"/>
    </xf>
    <xf numFmtId="0" fontId="6" fillId="2" borderId="0" xfId="1" applyFont="1" applyFill="1" applyAlignment="1">
      <alignment horizontal="center" vertical="center"/>
    </xf>
    <xf numFmtId="176" fontId="10" fillId="0" borderId="21" xfId="1" applyNumberFormat="1" applyFont="1" applyBorder="1" applyAlignment="1">
      <alignment horizontal="right" vertical="center" shrinkToFit="1"/>
    </xf>
    <xf numFmtId="176" fontId="10" fillId="0" borderId="23" xfId="1" applyNumberFormat="1" applyFont="1" applyBorder="1" applyAlignment="1">
      <alignment horizontal="right" vertical="center" shrinkToFit="1"/>
    </xf>
    <xf numFmtId="176" fontId="10" fillId="0" borderId="17" xfId="1" applyNumberFormat="1" applyFont="1" applyBorder="1" applyAlignment="1">
      <alignment horizontal="right" vertical="center" shrinkToFit="1"/>
    </xf>
    <xf numFmtId="176" fontId="10" fillId="0" borderId="18" xfId="1" applyNumberFormat="1" applyFont="1" applyBorder="1" applyAlignment="1">
      <alignment horizontal="right" vertical="center" shrinkToFit="1"/>
    </xf>
    <xf numFmtId="176" fontId="10" fillId="0" borderId="8" xfId="1" applyNumberFormat="1" applyFont="1" applyBorder="1" applyAlignment="1">
      <alignment horizontal="right" vertical="center" shrinkToFit="1"/>
    </xf>
    <xf numFmtId="176" fontId="10" fillId="0" borderId="0" xfId="1" applyNumberFormat="1" applyFont="1" applyAlignment="1">
      <alignment horizontal="right" vertical="center" shrinkToFit="1"/>
    </xf>
    <xf numFmtId="176" fontId="10" fillId="0" borderId="11" xfId="1" applyNumberFormat="1" applyFont="1" applyBorder="1" applyAlignment="1">
      <alignment horizontal="right" vertical="center" shrinkToFit="1"/>
    </xf>
    <xf numFmtId="176" fontId="10" fillId="0" borderId="1" xfId="1" applyNumberFormat="1" applyFont="1" applyBorder="1" applyAlignment="1">
      <alignment horizontal="right" vertical="center" shrinkToFit="1"/>
    </xf>
    <xf numFmtId="0" fontId="19" fillId="5" borderId="0" xfId="3" applyFont="1" applyFill="1">
      <alignment vertical="center"/>
    </xf>
    <xf numFmtId="0" fontId="20" fillId="5" borderId="0" xfId="3" applyFont="1" applyFill="1">
      <alignment vertical="center"/>
    </xf>
    <xf numFmtId="0" fontId="1" fillId="6" borderId="0" xfId="3" applyFill="1">
      <alignment vertical="center"/>
    </xf>
    <xf numFmtId="38" fontId="21" fillId="6" borderId="0" xfId="4" applyFont="1" applyFill="1">
      <alignment vertical="center"/>
    </xf>
    <xf numFmtId="0" fontId="1" fillId="0" borderId="0" xfId="3">
      <alignment vertical="center"/>
    </xf>
    <xf numFmtId="38" fontId="1" fillId="0" borderId="0" xfId="4" applyFont="1">
      <alignment vertical="center"/>
    </xf>
    <xf numFmtId="0" fontId="22" fillId="0" borderId="0" xfId="3" applyFont="1">
      <alignment vertical="center"/>
    </xf>
    <xf numFmtId="0" fontId="1" fillId="0" borderId="0" xfId="3" applyAlignment="1">
      <alignment horizontal="right" vertical="center"/>
    </xf>
    <xf numFmtId="38" fontId="1" fillId="0" borderId="0" xfId="5" applyFont="1">
      <alignment vertical="center"/>
    </xf>
    <xf numFmtId="178" fontId="1" fillId="0" borderId="0" xfId="5" applyNumberFormat="1" applyFont="1">
      <alignment vertical="center"/>
    </xf>
    <xf numFmtId="0" fontId="1" fillId="0" borderId="47" xfId="3" applyBorder="1">
      <alignment vertical="center"/>
    </xf>
    <xf numFmtId="180" fontId="20" fillId="0" borderId="47" xfId="5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textRotation="255"/>
    </xf>
    <xf numFmtId="0" fontId="6" fillId="0" borderId="1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textRotation="255"/>
    </xf>
    <xf numFmtId="0" fontId="6" fillId="0" borderId="14" xfId="1" applyFont="1" applyBorder="1" applyAlignment="1">
      <alignment horizontal="center" vertical="center" textRotation="255"/>
    </xf>
    <xf numFmtId="0" fontId="6" fillId="0" borderId="24" xfId="1" applyFont="1" applyBorder="1" applyAlignment="1">
      <alignment horizontal="center" vertical="center" textRotation="255"/>
    </xf>
    <xf numFmtId="177" fontId="18" fillId="0" borderId="21" xfId="2" applyNumberFormat="1" applyFont="1" applyFill="1" applyBorder="1" applyAlignment="1">
      <alignment horizontal="right" vertical="center"/>
    </xf>
    <xf numFmtId="177" fontId="18" fillId="0" borderId="23" xfId="2" applyNumberFormat="1" applyFont="1" applyFill="1" applyBorder="1" applyAlignment="1">
      <alignment horizontal="right" vertical="center"/>
    </xf>
    <xf numFmtId="177" fontId="18" fillId="0" borderId="17" xfId="2" applyNumberFormat="1" applyFont="1" applyFill="1" applyBorder="1" applyAlignment="1">
      <alignment horizontal="right" vertical="center"/>
    </xf>
    <xf numFmtId="177" fontId="18" fillId="0" borderId="18" xfId="2" applyNumberFormat="1" applyFont="1" applyFill="1" applyBorder="1" applyAlignment="1">
      <alignment horizontal="right" vertical="center"/>
    </xf>
    <xf numFmtId="0" fontId="9" fillId="0" borderId="17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21" xfId="1" applyFont="1" applyBorder="1" applyAlignment="1">
      <alignment horizontal="right" vertical="center" shrinkToFit="1"/>
    </xf>
    <xf numFmtId="0" fontId="9" fillId="0" borderId="17" xfId="1" applyFont="1" applyBorder="1" applyAlignment="1">
      <alignment horizontal="right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0" fontId="9" fillId="0" borderId="23" xfId="1" applyFont="1" applyBorder="1" applyAlignment="1">
      <alignment horizontal="right" vertical="center" shrinkToFit="1"/>
    </xf>
    <xf numFmtId="0" fontId="9" fillId="0" borderId="18" xfId="1" applyFont="1" applyBorder="1" applyAlignment="1">
      <alignment horizontal="right" vertical="center" shrinkToFit="1"/>
    </xf>
    <xf numFmtId="0" fontId="9" fillId="0" borderId="22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8" xfId="1" applyFont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9" xfId="1" applyBorder="1" applyAlignment="1">
      <alignment vertical="center" wrapText="1"/>
    </xf>
    <xf numFmtId="0" fontId="2" fillId="0" borderId="17" xfId="1" applyBorder="1" applyAlignment="1">
      <alignment vertical="center" wrapText="1"/>
    </xf>
    <xf numFmtId="0" fontId="2" fillId="0" borderId="18" xfId="1" applyBorder="1" applyAlignment="1">
      <alignment vertical="center" wrapText="1"/>
    </xf>
    <xf numFmtId="0" fontId="2" fillId="0" borderId="16" xfId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9" fillId="0" borderId="18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 shrinkToFit="1"/>
    </xf>
    <xf numFmtId="0" fontId="9" fillId="0" borderId="11" xfId="1" applyFont="1" applyBorder="1" applyAlignment="1">
      <alignment horizontal="right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12" xfId="1" applyFont="1" applyBorder="1" applyAlignment="1">
      <alignment horizontal="left" vertical="center" shrinkToFit="1"/>
    </xf>
    <xf numFmtId="0" fontId="2" fillId="0" borderId="11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12" xfId="1" applyBorder="1" applyAlignment="1">
      <alignment vertical="center" wrapText="1"/>
    </xf>
    <xf numFmtId="177" fontId="18" fillId="0" borderId="3" xfId="2" applyNumberFormat="1" applyFont="1" applyFill="1" applyBorder="1" applyAlignment="1">
      <alignment horizontal="right" vertical="center"/>
    </xf>
    <xf numFmtId="177" fontId="18" fillId="0" borderId="4" xfId="2" applyNumberFormat="1" applyFont="1" applyFill="1" applyBorder="1" applyAlignment="1">
      <alignment horizontal="right" vertical="center"/>
    </xf>
    <xf numFmtId="177" fontId="18" fillId="0" borderId="8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Border="1" applyAlignment="1">
      <alignment horizontal="right" vertical="center"/>
    </xf>
    <xf numFmtId="0" fontId="9" fillId="0" borderId="0" xfId="1" applyFont="1" applyAlignment="1">
      <alignment horizontal="center" vertical="center" textRotation="255"/>
    </xf>
    <xf numFmtId="0" fontId="11" fillId="0" borderId="0" xfId="1" applyFont="1" applyAlignment="1">
      <alignment vertical="top" wrapText="1"/>
    </xf>
    <xf numFmtId="0" fontId="11" fillId="0" borderId="0" xfId="1" applyFont="1" applyAlignment="1">
      <alignment vertical="top"/>
    </xf>
    <xf numFmtId="0" fontId="9" fillId="0" borderId="25" xfId="1" applyFont="1" applyBorder="1" applyAlignment="1">
      <alignment horizontal="center" vertical="center"/>
    </xf>
    <xf numFmtId="177" fontId="17" fillId="0" borderId="21" xfId="2" applyNumberFormat="1" applyFont="1" applyFill="1" applyBorder="1" applyAlignment="1">
      <alignment horizontal="center" vertical="center"/>
    </xf>
    <xf numFmtId="177" fontId="17" fillId="0" borderId="23" xfId="2" applyNumberFormat="1" applyFont="1" applyFill="1" applyBorder="1" applyAlignment="1">
      <alignment horizontal="center" vertical="center"/>
    </xf>
    <xf numFmtId="177" fontId="17" fillId="0" borderId="8" xfId="2" applyNumberFormat="1" applyFont="1" applyFill="1" applyBorder="1" applyAlignment="1">
      <alignment horizontal="center" vertical="center"/>
    </xf>
    <xf numFmtId="177" fontId="17" fillId="0" borderId="0" xfId="2" applyNumberFormat="1" applyFont="1" applyFill="1" applyBorder="1" applyAlignment="1">
      <alignment horizontal="center" vertical="center"/>
    </xf>
    <xf numFmtId="177" fontId="17" fillId="0" borderId="0" xfId="2" applyNumberFormat="1" applyFont="1" applyFill="1" applyAlignment="1">
      <alignment horizontal="center" vertical="center"/>
    </xf>
    <xf numFmtId="177" fontId="17" fillId="0" borderId="11" xfId="2" applyNumberFormat="1" applyFont="1" applyFill="1" applyBorder="1" applyAlignment="1">
      <alignment horizontal="center" vertical="center"/>
    </xf>
    <xf numFmtId="177" fontId="17" fillId="0" borderId="1" xfId="2" applyNumberFormat="1" applyFont="1" applyFill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77" fontId="18" fillId="0" borderId="11" xfId="2" applyNumberFormat="1" applyFont="1" applyFill="1" applyBorder="1" applyAlignment="1">
      <alignment horizontal="right" vertical="center"/>
    </xf>
    <xf numFmtId="177" fontId="18" fillId="0" borderId="1" xfId="2" applyNumberFormat="1" applyFont="1" applyFill="1" applyBorder="1" applyAlignment="1">
      <alignment horizontal="righ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177" fontId="18" fillId="2" borderId="21" xfId="2" applyNumberFormat="1" applyFont="1" applyFill="1" applyBorder="1" applyAlignment="1">
      <alignment horizontal="right" vertical="center"/>
    </xf>
    <xf numFmtId="177" fontId="18" fillId="2" borderId="23" xfId="2" applyNumberFormat="1" applyFont="1" applyFill="1" applyBorder="1" applyAlignment="1">
      <alignment horizontal="right" vertical="center"/>
    </xf>
    <xf numFmtId="177" fontId="18" fillId="2" borderId="17" xfId="2" applyNumberFormat="1" applyFont="1" applyFill="1" applyBorder="1" applyAlignment="1">
      <alignment horizontal="right" vertical="center"/>
    </xf>
    <xf numFmtId="177" fontId="18" fillId="2" borderId="18" xfId="2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9" fillId="2" borderId="20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0" fontId="9" fillId="2" borderId="24" xfId="1" applyFont="1" applyFill="1" applyBorder="1" applyAlignment="1">
      <alignment horizontal="center" vertical="center" shrinkToFit="1"/>
    </xf>
    <xf numFmtId="0" fontId="9" fillId="2" borderId="4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177" fontId="17" fillId="0" borderId="21" xfId="2" applyNumberFormat="1" applyFont="1" applyBorder="1" applyAlignment="1">
      <alignment horizontal="center" vertical="center"/>
    </xf>
    <xf numFmtId="177" fontId="17" fillId="0" borderId="23" xfId="2" applyNumberFormat="1" applyFont="1" applyBorder="1" applyAlignment="1">
      <alignment horizontal="center" vertical="center"/>
    </xf>
    <xf numFmtId="177" fontId="17" fillId="0" borderId="8" xfId="2" applyNumberFormat="1" applyFont="1" applyBorder="1" applyAlignment="1">
      <alignment horizontal="center" vertical="center"/>
    </xf>
    <xf numFmtId="177" fontId="17" fillId="0" borderId="0" xfId="2" applyNumberFormat="1" applyFont="1" applyBorder="1" applyAlignment="1">
      <alignment horizontal="center" vertical="center"/>
    </xf>
    <xf numFmtId="177" fontId="17" fillId="0" borderId="0" xfId="2" applyNumberFormat="1" applyFont="1" applyAlignment="1">
      <alignment horizontal="center" vertical="center"/>
    </xf>
    <xf numFmtId="177" fontId="17" fillId="0" borderId="11" xfId="2" applyNumberFormat="1" applyFont="1" applyBorder="1" applyAlignment="1">
      <alignment horizontal="center" vertical="center"/>
    </xf>
    <xf numFmtId="177" fontId="17" fillId="0" borderId="1" xfId="2" applyNumberFormat="1" applyFont="1" applyBorder="1" applyAlignment="1">
      <alignment horizontal="center" vertical="center"/>
    </xf>
    <xf numFmtId="177" fontId="18" fillId="0" borderId="3" xfId="2" applyNumberFormat="1" applyFont="1" applyBorder="1" applyAlignment="1">
      <alignment horizontal="right" vertical="center"/>
    </xf>
    <xf numFmtId="177" fontId="18" fillId="0" borderId="4" xfId="2" applyNumberFormat="1" applyFont="1" applyBorder="1" applyAlignment="1">
      <alignment horizontal="right" vertical="center"/>
    </xf>
    <xf numFmtId="177" fontId="18" fillId="0" borderId="8" xfId="2" applyNumberFormat="1" applyFont="1" applyBorder="1" applyAlignment="1">
      <alignment horizontal="right" vertical="center"/>
    </xf>
    <xf numFmtId="177" fontId="18" fillId="0" borderId="0" xfId="2" applyNumberFormat="1" applyFont="1" applyBorder="1" applyAlignment="1">
      <alignment horizontal="right" vertical="center"/>
    </xf>
    <xf numFmtId="177" fontId="18" fillId="0" borderId="17" xfId="2" applyNumberFormat="1" applyFont="1" applyBorder="1" applyAlignment="1">
      <alignment horizontal="right" vertical="center"/>
    </xf>
    <xf numFmtId="177" fontId="18" fillId="0" borderId="18" xfId="2" applyNumberFormat="1" applyFont="1" applyBorder="1" applyAlignment="1">
      <alignment horizontal="right" vertical="center"/>
    </xf>
    <xf numFmtId="177" fontId="18" fillId="2" borderId="11" xfId="2" applyNumberFormat="1" applyFont="1" applyFill="1" applyBorder="1" applyAlignment="1">
      <alignment horizontal="right" vertical="center"/>
    </xf>
    <xf numFmtId="177" fontId="18" fillId="2" borderId="1" xfId="2" applyNumberFormat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 shrinkToFit="1"/>
    </xf>
    <xf numFmtId="0" fontId="9" fillId="2" borderId="17" xfId="1" applyFont="1" applyFill="1" applyBorder="1" applyAlignment="1">
      <alignment horizontal="right" vertical="center" shrinkToFit="1"/>
    </xf>
    <xf numFmtId="0" fontId="9" fillId="2" borderId="11" xfId="1" applyFont="1" applyFill="1" applyBorder="1" applyAlignment="1">
      <alignment horizontal="right" vertical="center" shrinkToFit="1"/>
    </xf>
    <xf numFmtId="0" fontId="9" fillId="2" borderId="23" xfId="1" applyFont="1" applyFill="1" applyBorder="1" applyAlignment="1">
      <alignment horizontal="right" vertical="center" shrinkToFit="1"/>
    </xf>
    <xf numFmtId="0" fontId="9" fillId="2" borderId="1" xfId="1" applyFont="1" applyFill="1" applyBorder="1" applyAlignment="1">
      <alignment horizontal="right" vertical="center" shrinkToFit="1"/>
    </xf>
    <xf numFmtId="0" fontId="9" fillId="2" borderId="18" xfId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vertical="center" wrapText="1"/>
    </xf>
    <xf numFmtId="0" fontId="2" fillId="2" borderId="0" xfId="1" applyFill="1" applyAlignment="1">
      <alignment vertical="center" wrapText="1"/>
    </xf>
    <xf numFmtId="0" fontId="2" fillId="2" borderId="9" xfId="1" applyFill="1" applyBorder="1" applyAlignment="1">
      <alignment vertical="center" wrapText="1"/>
    </xf>
    <xf numFmtId="0" fontId="2" fillId="2" borderId="11" xfId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0" fontId="2" fillId="2" borderId="12" xfId="1" applyFill="1" applyBorder="1" applyAlignment="1">
      <alignment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2" fillId="2" borderId="17" xfId="1" applyFill="1" applyBorder="1" applyAlignment="1">
      <alignment vertical="center" wrapText="1"/>
    </xf>
    <xf numFmtId="0" fontId="2" fillId="2" borderId="18" xfId="1" applyFill="1" applyBorder="1" applyAlignment="1">
      <alignment vertical="center" wrapText="1"/>
    </xf>
    <xf numFmtId="0" fontId="2" fillId="2" borderId="16" xfId="1" applyFill="1" applyBorder="1" applyAlignment="1">
      <alignment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vertical="center" wrapText="1"/>
    </xf>
    <xf numFmtId="0" fontId="9" fillId="2" borderId="17" xfId="1" applyFont="1" applyFill="1" applyBorder="1" applyAlignment="1">
      <alignment vertical="center" wrapText="1"/>
    </xf>
    <xf numFmtId="0" fontId="9" fillId="2" borderId="18" xfId="1" applyFont="1" applyFill="1" applyBorder="1" applyAlignment="1">
      <alignment vertical="center" wrapText="1"/>
    </xf>
    <xf numFmtId="0" fontId="6" fillId="0" borderId="13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1" fillId="0" borderId="40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3" fontId="1" fillId="0" borderId="40" xfId="5" applyNumberFormat="1" applyFont="1" applyBorder="1" applyAlignment="1">
      <alignment horizontal="center" vertical="center"/>
    </xf>
    <xf numFmtId="3" fontId="1" fillId="0" borderId="13" xfId="5" applyNumberFormat="1" applyFont="1" applyBorder="1" applyAlignment="1">
      <alignment horizontal="center" vertical="center"/>
    </xf>
    <xf numFmtId="179" fontId="1" fillId="0" borderId="41" xfId="5" applyNumberFormat="1" applyFont="1" applyBorder="1" applyAlignment="1">
      <alignment horizontal="center" vertical="center"/>
    </xf>
    <xf numFmtId="179" fontId="1" fillId="0" borderId="42" xfId="5" applyNumberFormat="1" applyFont="1" applyBorder="1" applyAlignment="1">
      <alignment horizontal="center" vertical="center"/>
    </xf>
    <xf numFmtId="0" fontId="1" fillId="0" borderId="43" xfId="3" applyBorder="1" applyAlignment="1">
      <alignment horizontal="center" vertical="center"/>
    </xf>
    <xf numFmtId="0" fontId="1" fillId="0" borderId="44" xfId="3" applyBorder="1" applyAlignment="1">
      <alignment horizontal="center" vertical="center"/>
    </xf>
    <xf numFmtId="0" fontId="1" fillId="0" borderId="45" xfId="3" applyBorder="1" applyAlignment="1">
      <alignment horizontal="center" vertical="center"/>
    </xf>
    <xf numFmtId="3" fontId="1" fillId="0" borderId="43" xfId="5" applyNumberFormat="1" applyFont="1" applyBorder="1" applyAlignment="1">
      <alignment horizontal="center" vertical="center"/>
    </xf>
    <xf numFmtId="3" fontId="1" fillId="0" borderId="44" xfId="5" applyNumberFormat="1" applyFont="1" applyBorder="1" applyAlignment="1">
      <alignment horizontal="center" vertical="center"/>
    </xf>
    <xf numFmtId="179" fontId="1" fillId="0" borderId="46" xfId="5" applyNumberFormat="1" applyFont="1" applyBorder="1" applyAlignment="1">
      <alignment horizontal="center" vertical="center"/>
    </xf>
    <xf numFmtId="179" fontId="1" fillId="0" borderId="45" xfId="5" applyNumberFormat="1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3" fontId="1" fillId="0" borderId="36" xfId="5" applyNumberFormat="1" applyFont="1" applyBorder="1" applyAlignment="1">
      <alignment horizontal="center" vertical="center"/>
    </xf>
    <xf numFmtId="3" fontId="1" fillId="0" borderId="37" xfId="5" applyNumberFormat="1" applyFont="1" applyBorder="1" applyAlignment="1">
      <alignment horizontal="center" vertical="center"/>
    </xf>
    <xf numFmtId="179" fontId="1" fillId="0" borderId="38" xfId="5" applyNumberFormat="1" applyFont="1" applyBorder="1" applyAlignment="1">
      <alignment horizontal="center" vertical="center"/>
    </xf>
    <xf numFmtId="179" fontId="1" fillId="0" borderId="39" xfId="5" applyNumberFormat="1" applyFont="1" applyBorder="1" applyAlignment="1">
      <alignment horizontal="center" vertical="center"/>
    </xf>
    <xf numFmtId="0" fontId="19" fillId="5" borderId="0" xfId="3" applyFont="1" applyFill="1" applyAlignment="1">
      <alignment horizontal="center" vertical="center" shrinkToFit="1"/>
    </xf>
    <xf numFmtId="0" fontId="19" fillId="5" borderId="0" xfId="3" applyFont="1" applyFill="1" applyAlignment="1">
      <alignment horizontal="center" vertical="center"/>
    </xf>
    <xf numFmtId="0" fontId="22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23" fillId="0" borderId="0" xfId="3" applyFont="1" applyAlignment="1">
      <alignment horizontal="center" vertical="center" shrinkToFit="1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179" fontId="1" fillId="0" borderId="34" xfId="3" applyNumberFormat="1" applyBorder="1" applyAlignment="1">
      <alignment horizontal="center" vertical="center"/>
    </xf>
    <xf numFmtId="179" fontId="1" fillId="0" borderId="35" xfId="3" applyNumberFormat="1" applyBorder="1" applyAlignment="1">
      <alignment horizontal="center" vertical="center"/>
    </xf>
    <xf numFmtId="0" fontId="2" fillId="0" borderId="4" xfId="1" applyBorder="1" applyAlignment="1">
      <alignment vertical="center"/>
    </xf>
    <xf numFmtId="0" fontId="2" fillId="0" borderId="14" xfId="1" applyBorder="1" applyAlignment="1">
      <alignment vertical="center"/>
    </xf>
    <xf numFmtId="0" fontId="2" fillId="0" borderId="17" xfId="1" applyBorder="1" applyAlignment="1">
      <alignment vertical="center"/>
    </xf>
    <xf numFmtId="0" fontId="2" fillId="0" borderId="18" xfId="1" applyBorder="1" applyAlignment="1">
      <alignment vertical="center"/>
    </xf>
    <xf numFmtId="0" fontId="2" fillId="0" borderId="19" xfId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17" xfId="1" applyFont="1" applyFill="1" applyBorder="1" applyAlignment="1">
      <alignment vertical="center"/>
    </xf>
    <xf numFmtId="0" fontId="9" fillId="2" borderId="18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9" fillId="2" borderId="1" xfId="1" applyFont="1" applyFill="1" applyBorder="1" applyAlignment="1">
      <alignment vertical="center"/>
    </xf>
  </cellXfs>
  <cellStyles count="6">
    <cellStyle name="桁区切り" xfId="2" builtinId="6"/>
    <cellStyle name="桁区切り 2" xfId="4" xr:uid="{C201A618-A016-45FB-BC83-3F9B84F6619A}"/>
    <cellStyle name="桁区切り 5" xfId="5" xr:uid="{7D757852-E6C7-4753-BA45-021F0479F9C3}"/>
    <cellStyle name="標準" xfId="0" builtinId="0"/>
    <cellStyle name="標準 4" xfId="1" xr:uid="{5B518064-9D64-486A-A9F1-E3D0A73E1583}"/>
    <cellStyle name="標準 8 2" xfId="3" xr:uid="{3573A0B0-A634-433A-AB8E-B4BD6F044E4D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34636</xdr:colOff>
      <xdr:row>33</xdr:row>
      <xdr:rowOff>138546</xdr:rowOff>
    </xdr:from>
    <xdr:to>
      <xdr:col>27</xdr:col>
      <xdr:colOff>140464</xdr:colOff>
      <xdr:row>35</xdr:row>
      <xdr:rowOff>37526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890F66B-6C05-44C6-98A1-436E6F9F3AD5}"/>
            </a:ext>
          </a:extLst>
        </xdr:cNvPr>
        <xdr:cNvSpPr/>
      </xdr:nvSpPr>
      <xdr:spPr>
        <a:xfrm>
          <a:off x="9788236" y="6786996"/>
          <a:ext cx="267753" cy="24188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242454</xdr:colOff>
      <xdr:row>14</xdr:row>
      <xdr:rowOff>190500</xdr:rowOff>
    </xdr:from>
    <xdr:to>
      <xdr:col>19</xdr:col>
      <xdr:colOff>762000</xdr:colOff>
      <xdr:row>18</xdr:row>
      <xdr:rowOff>8658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878686-C3CD-A958-259F-270B610B976E}"/>
            </a:ext>
          </a:extLst>
        </xdr:cNvPr>
        <xdr:cNvSpPr txBox="1"/>
      </xdr:nvSpPr>
      <xdr:spPr>
        <a:xfrm>
          <a:off x="3844636" y="3463636"/>
          <a:ext cx="2822864" cy="787977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chemeClr val="bg1"/>
              </a:solidFill>
            </a:rPr>
            <a:t>入力例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34636</xdr:colOff>
      <xdr:row>33</xdr:row>
      <xdr:rowOff>138546</xdr:rowOff>
    </xdr:from>
    <xdr:to>
      <xdr:col>27</xdr:col>
      <xdr:colOff>140464</xdr:colOff>
      <xdr:row>35</xdr:row>
      <xdr:rowOff>37526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852F8BD-78B6-8903-F6FB-075A7E6C917C}"/>
            </a:ext>
          </a:extLst>
        </xdr:cNvPr>
        <xdr:cNvSpPr/>
      </xdr:nvSpPr>
      <xdr:spPr>
        <a:xfrm>
          <a:off x="10200409" y="6702137"/>
          <a:ext cx="270350" cy="24534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181841</xdr:colOff>
      <xdr:row>11</xdr:row>
      <xdr:rowOff>121226</xdr:rowOff>
    </xdr:from>
    <xdr:to>
      <xdr:col>34</xdr:col>
      <xdr:colOff>675409</xdr:colOff>
      <xdr:row>14</xdr:row>
      <xdr:rowOff>242454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AD6CAC-918D-8815-B798-18311768F0E1}"/>
            </a:ext>
          </a:extLst>
        </xdr:cNvPr>
        <xdr:cNvSpPr txBox="1"/>
      </xdr:nvSpPr>
      <xdr:spPr>
        <a:xfrm>
          <a:off x="11057659" y="2666999"/>
          <a:ext cx="3229841" cy="848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交通実費：</a:t>
          </a:r>
          <a:endParaRPr lang="en-US" altLang="ja-JP" sz="1050" b="0" i="0" u="none" strike="noStrike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lang="ja-JP" altLang="en-US" sz="1050">
              <a:effectLst/>
              <a:latin typeface="BIZ UDゴシック" panose="020B0400000000000000" pitchFamily="49" charset="-128"/>
              <a:ea typeface="BIZ UDゴシック" panose="020B0400000000000000" pitchFamily="49" charset="-128"/>
            </a:rPr>
            <a:t>会計担当者が経路計算ソフトを使い、目的地までの最適な経路及び運賃を決定します。そのため、入力した金額とは異なることがあります。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310403</xdr:colOff>
      <xdr:row>20</xdr:row>
      <xdr:rowOff>560</xdr:rowOff>
    </xdr:from>
    <xdr:to>
      <xdr:col>23</xdr:col>
      <xdr:colOff>312644</xdr:colOff>
      <xdr:row>26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DD57F3-2DCC-4DCC-9B56-24FF6D2E58D4}"/>
            </a:ext>
          </a:extLst>
        </xdr:cNvPr>
        <xdr:cNvSpPr txBox="1"/>
      </xdr:nvSpPr>
      <xdr:spPr>
        <a:xfrm>
          <a:off x="9006728" y="3752850"/>
          <a:ext cx="633636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羽田空港～女満別空港（航空機利用）</a:t>
          </a:r>
          <a:endParaRPr kumimoji="1" lang="en-US" altLang="ja-JP" sz="1100"/>
        </a:p>
        <a:p>
          <a:pPr algn="ctr"/>
          <a:r>
            <a:rPr kumimoji="1" lang="ja-JP" altLang="en-US" sz="1100"/>
            <a:t>女満別空港～用務地はレンタカー利用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30%20&#24246;&#21209;&#20418;\07%20&#20986;&#24373;&#12539;&#32102;&#19982;\3&#25945;&#32946;&#36027;&#12539;&#19968;&#33324;&#31649;&#29702;&#36027;\30%20&#26053;&#36027;&#35336;&#31639;&#12288;&#20869;&#35379;&#26360;&#65288;&#19968;&#33324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86.200.51\Users\user\Desktop\Users\JIMU\AppData\Local\Microsoft\Windows\Temporary%20Internet%20Files\Content.IE5\4OPTGED7\0_ryohi_shiharai_tuutis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旅費計算書"/>
      <sheetName val="宿泊出張"/>
      <sheetName val="×旅費計算書"/>
      <sheetName val="日帰出張"/>
      <sheetName val="通常"/>
      <sheetName val="松浦先生"/>
      <sheetName val="通常 (空路)"/>
      <sheetName val="往復割引"/>
      <sheetName val="日帰り用"/>
      <sheetName val="日帰り用 (2)"/>
      <sheetName val="品川ｷｬﾝﾊﾟｽ"/>
      <sheetName val="駅前郵便局"/>
      <sheetName val="荒川ｷｬﾝﾊﾟｽ"/>
      <sheetName val="飯田橋ｷｬﾝﾊﾟｽ"/>
      <sheetName val="よく使う地図"/>
      <sheetName val="マスタ"/>
      <sheetName val="サブ"/>
      <sheetName val="基本テーブル"/>
      <sheetName val="Sheet3"/>
      <sheetName val="Sheet1"/>
      <sheetName val="通常_(空路)"/>
      <sheetName val="日帰り用_(2)"/>
      <sheetName val="【編集不可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品購入"/>
      <sheetName val="立替通知書"/>
      <sheetName val="謝金"/>
      <sheetName val="旅費申請書"/>
      <sheetName val="予算詳細コード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37AC-1098-4E3B-A21A-E47603AC48A8}">
  <dimension ref="A1:AI61"/>
  <sheetViews>
    <sheetView view="pageBreakPreview" zoomScale="110" zoomScaleNormal="130" zoomScaleSheetLayoutView="110" workbookViewId="0">
      <selection activeCell="AG17" sqref="AG17"/>
    </sheetView>
  </sheetViews>
  <sheetFormatPr defaultColWidth="9" defaultRowHeight="13.5"/>
  <cols>
    <col min="1" max="4" width="3.7109375" style="3" customWidth="1"/>
    <col min="5" max="5" width="2.7109375" style="3" customWidth="1"/>
    <col min="6" max="6" width="2" style="3" customWidth="1"/>
    <col min="7" max="7" width="2.7109375" style="3" customWidth="1"/>
    <col min="8" max="8" width="2" style="3" customWidth="1"/>
    <col min="9" max="9" width="3.140625" style="3" customWidth="1"/>
    <col min="10" max="10" width="2.140625" style="3" customWidth="1"/>
    <col min="11" max="11" width="3.140625" style="3" customWidth="1"/>
    <col min="12" max="12" width="4.5703125" style="3" customWidth="1"/>
    <col min="13" max="14" width="4.7109375" style="3" customWidth="1"/>
    <col min="15" max="15" width="3.7109375" style="3" customWidth="1"/>
    <col min="16" max="16" width="1.28515625" style="3" customWidth="1"/>
    <col min="17" max="17" width="12.28515625" style="3" customWidth="1"/>
    <col min="18" max="18" width="9.28515625" style="3" customWidth="1"/>
    <col min="19" max="19" width="3.7109375" style="3" customWidth="1"/>
    <col min="20" max="20" width="20.7109375" style="3" customWidth="1"/>
    <col min="21" max="21" width="3.7109375" style="3" customWidth="1"/>
    <col min="22" max="22" width="10.140625" style="3" customWidth="1"/>
    <col min="23" max="23" width="2.7109375" style="3" customWidth="1"/>
    <col min="24" max="24" width="3.7109375" style="3" customWidth="1"/>
    <col min="25" max="25" width="6.42578125" style="3" customWidth="1"/>
    <col min="26" max="26" width="3.140625" style="3" customWidth="1"/>
    <col min="27" max="27" width="2.140625" style="3" customWidth="1"/>
    <col min="28" max="28" width="3.42578125" style="3" customWidth="1"/>
    <col min="29" max="29" width="6.42578125" style="3" customWidth="1"/>
    <col min="30" max="30" width="2.140625" style="3" customWidth="1"/>
    <col min="31" max="16384" width="9" style="3"/>
  </cols>
  <sheetData>
    <row r="1" spans="1: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7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 t="s">
        <v>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8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  <c r="X3" s="45" t="s">
        <v>2</v>
      </c>
      <c r="Y3" s="47">
        <v>7</v>
      </c>
      <c r="Z3" s="2" t="s">
        <v>3</v>
      </c>
      <c r="AA3" s="86">
        <f>E9</f>
        <v>8</v>
      </c>
      <c r="AB3" s="86"/>
      <c r="AC3" s="2" t="s">
        <v>4</v>
      </c>
      <c r="AD3" s="2"/>
    </row>
    <row r="4" spans="1:30" ht="22.5" customHeight="1">
      <c r="A4" s="87" t="s">
        <v>5</v>
      </c>
      <c r="B4" s="89" t="s">
        <v>6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  <c r="O4" s="92" t="s">
        <v>7</v>
      </c>
      <c r="P4" s="89" t="s">
        <v>8</v>
      </c>
      <c r="Q4" s="90"/>
      <c r="R4" s="91"/>
      <c r="S4" s="92" t="s">
        <v>9</v>
      </c>
      <c r="T4" s="89" t="s">
        <v>10</v>
      </c>
      <c r="U4" s="90"/>
      <c r="V4" s="90"/>
      <c r="W4" s="90"/>
      <c r="X4" s="90"/>
      <c r="Y4" s="90"/>
      <c r="Z4" s="90"/>
      <c r="AA4" s="91"/>
      <c r="AB4" s="96" t="s">
        <v>11</v>
      </c>
      <c r="AC4" s="87"/>
      <c r="AD4" s="97"/>
    </row>
    <row r="5" spans="1:30" ht="22.5" customHeight="1">
      <c r="A5" s="88"/>
      <c r="B5" s="94" t="s">
        <v>12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95"/>
      <c r="O5" s="93"/>
      <c r="P5" s="94"/>
      <c r="Q5" s="86"/>
      <c r="R5" s="95"/>
      <c r="S5" s="93"/>
      <c r="T5" s="94"/>
      <c r="U5" s="86"/>
      <c r="V5" s="86"/>
      <c r="W5" s="86"/>
      <c r="X5" s="86"/>
      <c r="Y5" s="86"/>
      <c r="Z5" s="86"/>
      <c r="AA5" s="95"/>
      <c r="AB5" s="96"/>
      <c r="AC5" s="88"/>
      <c r="AD5" s="98"/>
    </row>
    <row r="6" spans="1:30" ht="11.25" customHeight="1">
      <c r="A6" s="7"/>
      <c r="B6" s="2"/>
      <c r="C6" s="2"/>
      <c r="D6" s="2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s="124" t="s">
        <v>13</v>
      </c>
      <c r="B7" s="107"/>
      <c r="C7" s="105" t="s">
        <v>14</v>
      </c>
      <c r="D7" s="107"/>
      <c r="E7" s="105" t="s">
        <v>15</v>
      </c>
      <c r="F7" s="106"/>
      <c r="G7" s="106"/>
      <c r="H7" s="107"/>
      <c r="I7" s="105" t="s">
        <v>16</v>
      </c>
      <c r="J7" s="106"/>
      <c r="K7" s="106"/>
      <c r="L7" s="107"/>
      <c r="M7" s="105" t="s">
        <v>17</v>
      </c>
      <c r="N7" s="106"/>
      <c r="O7" s="107"/>
      <c r="P7" s="105" t="s">
        <v>18</v>
      </c>
      <c r="Q7" s="107"/>
      <c r="R7" s="105" t="s">
        <v>19</v>
      </c>
      <c r="S7" s="106"/>
      <c r="T7" s="106"/>
      <c r="U7" s="106"/>
      <c r="V7" s="106"/>
      <c r="W7" s="105" t="s">
        <v>20</v>
      </c>
      <c r="X7" s="107"/>
      <c r="Y7" s="105" t="s">
        <v>21</v>
      </c>
      <c r="Z7" s="106"/>
      <c r="AA7" s="107"/>
      <c r="AB7" s="105" t="s">
        <v>22</v>
      </c>
      <c r="AC7" s="287"/>
      <c r="AD7" s="288"/>
    </row>
    <row r="8" spans="1:30">
      <c r="A8" s="109" t="s">
        <v>23</v>
      </c>
      <c r="B8" s="104"/>
      <c r="C8" s="103"/>
      <c r="D8" s="104"/>
      <c r="E8" s="103"/>
      <c r="F8" s="108"/>
      <c r="G8" s="108"/>
      <c r="H8" s="104"/>
      <c r="I8" s="103"/>
      <c r="J8" s="108"/>
      <c r="K8" s="108"/>
      <c r="L8" s="104"/>
      <c r="M8" s="103"/>
      <c r="N8" s="108"/>
      <c r="O8" s="104"/>
      <c r="P8" s="103"/>
      <c r="Q8" s="104"/>
      <c r="R8" s="103" t="s">
        <v>24</v>
      </c>
      <c r="S8" s="108"/>
      <c r="T8" s="108"/>
      <c r="U8" s="108"/>
      <c r="V8" s="108"/>
      <c r="W8" s="103" t="s">
        <v>25</v>
      </c>
      <c r="X8" s="104"/>
      <c r="Y8" s="103"/>
      <c r="Z8" s="108"/>
      <c r="AA8" s="104"/>
      <c r="AB8" s="289"/>
      <c r="AC8" s="290"/>
      <c r="AD8" s="291"/>
    </row>
    <row r="9" spans="1:30" ht="18.75" customHeight="1">
      <c r="A9" s="8"/>
      <c r="B9" s="9"/>
      <c r="C9" s="10"/>
      <c r="D9" s="9"/>
      <c r="E9" s="110">
        <v>8</v>
      </c>
      <c r="F9" s="112" t="s">
        <v>26</v>
      </c>
      <c r="G9" s="114">
        <v>31</v>
      </c>
      <c r="H9" s="116" t="s">
        <v>27</v>
      </c>
      <c r="I9" s="66">
        <v>10</v>
      </c>
      <c r="J9" s="49" t="s">
        <v>28</v>
      </c>
      <c r="K9" s="67">
        <v>0</v>
      </c>
      <c r="L9" s="51" t="s">
        <v>29</v>
      </c>
      <c r="M9" s="118" t="s">
        <v>30</v>
      </c>
      <c r="N9" s="119"/>
      <c r="O9" s="120"/>
      <c r="P9" s="125" t="s">
        <v>31</v>
      </c>
      <c r="Q9" s="126"/>
      <c r="R9" s="118" t="s">
        <v>32</v>
      </c>
      <c r="S9" s="129"/>
      <c r="T9" s="129"/>
      <c r="U9" s="129"/>
      <c r="V9" s="129"/>
      <c r="W9" s="132" t="s">
        <v>20</v>
      </c>
      <c r="X9" s="133"/>
      <c r="Y9" s="99">
        <v>1466</v>
      </c>
      <c r="Z9" s="100"/>
      <c r="AA9" s="38" t="s">
        <v>33</v>
      </c>
      <c r="AB9" s="99"/>
      <c r="AC9" s="100"/>
      <c r="AD9" s="39" t="s">
        <v>33</v>
      </c>
    </row>
    <row r="10" spans="1:30" ht="18.75" customHeight="1">
      <c r="A10" s="11"/>
      <c r="B10" s="12"/>
      <c r="C10" s="13"/>
      <c r="D10" s="12"/>
      <c r="E10" s="111"/>
      <c r="F10" s="113"/>
      <c r="G10" s="115"/>
      <c r="H10" s="117"/>
      <c r="I10" s="68">
        <v>17</v>
      </c>
      <c r="J10" s="53" t="s">
        <v>28</v>
      </c>
      <c r="K10" s="69">
        <v>30</v>
      </c>
      <c r="L10" s="55" t="s">
        <v>34</v>
      </c>
      <c r="M10" s="121"/>
      <c r="N10" s="122"/>
      <c r="O10" s="123"/>
      <c r="P10" s="127"/>
      <c r="Q10" s="128"/>
      <c r="R10" s="130"/>
      <c r="S10" s="131"/>
      <c r="T10" s="131"/>
      <c r="U10" s="131"/>
      <c r="V10" s="131"/>
      <c r="W10" s="103" t="s">
        <v>25</v>
      </c>
      <c r="X10" s="104"/>
      <c r="Y10" s="101"/>
      <c r="Z10" s="102"/>
      <c r="AA10" s="13"/>
      <c r="AB10" s="101"/>
      <c r="AC10" s="102"/>
      <c r="AD10" s="36"/>
    </row>
    <row r="11" spans="1:30" ht="18.75" customHeight="1">
      <c r="A11" s="8"/>
      <c r="B11" s="9"/>
      <c r="C11" s="10"/>
      <c r="D11" s="9"/>
      <c r="E11" s="110"/>
      <c r="F11" s="112" t="s">
        <v>26</v>
      </c>
      <c r="G11" s="114"/>
      <c r="H11" s="134" t="s">
        <v>27</v>
      </c>
      <c r="I11" s="70"/>
      <c r="J11" s="57" t="s">
        <v>28</v>
      </c>
      <c r="K11" s="71"/>
      <c r="L11" s="59" t="s">
        <v>29</v>
      </c>
      <c r="M11" s="118"/>
      <c r="N11" s="119"/>
      <c r="O11" s="120"/>
      <c r="P11" s="125"/>
      <c r="Q11" s="126"/>
      <c r="R11" s="292"/>
      <c r="S11" s="293"/>
      <c r="T11" s="293"/>
      <c r="U11" s="293"/>
      <c r="V11" s="293"/>
      <c r="W11" s="132" t="s">
        <v>20</v>
      </c>
      <c r="X11" s="133"/>
      <c r="Y11" s="99"/>
      <c r="Z11" s="100"/>
      <c r="AA11" s="38" t="s">
        <v>33</v>
      </c>
      <c r="AB11" s="99"/>
      <c r="AC11" s="100"/>
      <c r="AD11" s="39" t="s">
        <v>33</v>
      </c>
    </row>
    <row r="12" spans="1:30" ht="18.75" customHeight="1">
      <c r="A12" s="11"/>
      <c r="B12" s="12"/>
      <c r="C12" s="13"/>
      <c r="D12" s="12"/>
      <c r="E12" s="111"/>
      <c r="F12" s="113"/>
      <c r="G12" s="115"/>
      <c r="H12" s="117"/>
      <c r="I12" s="68"/>
      <c r="J12" s="53" t="s">
        <v>28</v>
      </c>
      <c r="K12" s="69"/>
      <c r="L12" s="55" t="s">
        <v>34</v>
      </c>
      <c r="M12" s="121"/>
      <c r="N12" s="122"/>
      <c r="O12" s="123"/>
      <c r="P12" s="127"/>
      <c r="Q12" s="128"/>
      <c r="R12" s="294"/>
      <c r="S12" s="295"/>
      <c r="T12" s="295"/>
      <c r="U12" s="295"/>
      <c r="V12" s="295"/>
      <c r="W12" s="103" t="s">
        <v>25</v>
      </c>
      <c r="X12" s="104"/>
      <c r="Y12" s="101"/>
      <c r="Z12" s="102"/>
      <c r="AA12" s="13"/>
      <c r="AB12" s="101"/>
      <c r="AC12" s="102"/>
      <c r="AD12" s="36"/>
    </row>
    <row r="13" spans="1:30" ht="18.75" customHeight="1">
      <c r="A13" s="8"/>
      <c r="B13" s="9"/>
      <c r="C13" s="10"/>
      <c r="D13" s="9"/>
      <c r="E13" s="110"/>
      <c r="F13" s="112" t="s">
        <v>26</v>
      </c>
      <c r="G13" s="114"/>
      <c r="H13" s="134" t="s">
        <v>27</v>
      </c>
      <c r="I13" s="70"/>
      <c r="J13" s="57" t="s">
        <v>28</v>
      </c>
      <c r="K13" s="71"/>
      <c r="L13" s="59" t="s">
        <v>29</v>
      </c>
      <c r="M13" s="118"/>
      <c r="N13" s="119"/>
      <c r="O13" s="120"/>
      <c r="P13" s="125"/>
      <c r="Q13" s="126"/>
      <c r="R13" s="292"/>
      <c r="S13" s="293"/>
      <c r="T13" s="293"/>
      <c r="U13" s="293"/>
      <c r="V13" s="293"/>
      <c r="W13" s="132" t="s">
        <v>20</v>
      </c>
      <c r="X13" s="133"/>
      <c r="Y13" s="99"/>
      <c r="Z13" s="100"/>
      <c r="AA13" s="38" t="s">
        <v>33</v>
      </c>
      <c r="AB13" s="99"/>
      <c r="AC13" s="100"/>
      <c r="AD13" s="39" t="s">
        <v>33</v>
      </c>
    </row>
    <row r="14" spans="1:30" ht="18.75" customHeight="1">
      <c r="A14" s="11"/>
      <c r="B14" s="12"/>
      <c r="C14" s="13"/>
      <c r="D14" s="12"/>
      <c r="E14" s="111"/>
      <c r="F14" s="113"/>
      <c r="G14" s="115"/>
      <c r="H14" s="117"/>
      <c r="I14" s="68"/>
      <c r="J14" s="53" t="s">
        <v>28</v>
      </c>
      <c r="K14" s="69"/>
      <c r="L14" s="55" t="s">
        <v>34</v>
      </c>
      <c r="M14" s="121"/>
      <c r="N14" s="122"/>
      <c r="O14" s="123"/>
      <c r="P14" s="127"/>
      <c r="Q14" s="128"/>
      <c r="R14" s="294"/>
      <c r="S14" s="295"/>
      <c r="T14" s="295"/>
      <c r="U14" s="295"/>
      <c r="V14" s="295"/>
      <c r="W14" s="103" t="s">
        <v>25</v>
      </c>
      <c r="X14" s="104"/>
      <c r="Y14" s="101"/>
      <c r="Z14" s="102"/>
      <c r="AA14" s="13"/>
      <c r="AB14" s="101"/>
      <c r="AC14" s="102"/>
      <c r="AD14" s="36"/>
    </row>
    <row r="15" spans="1:30" ht="18.75" customHeight="1">
      <c r="A15" s="8"/>
      <c r="B15" s="9"/>
      <c r="C15" s="10"/>
      <c r="D15" s="9"/>
      <c r="E15" s="110"/>
      <c r="F15" s="112" t="s">
        <v>26</v>
      </c>
      <c r="G15" s="114"/>
      <c r="H15" s="134" t="s">
        <v>27</v>
      </c>
      <c r="I15" s="70"/>
      <c r="J15" s="57" t="s">
        <v>28</v>
      </c>
      <c r="K15" s="71"/>
      <c r="L15" s="59" t="s">
        <v>29</v>
      </c>
      <c r="M15" s="118"/>
      <c r="N15" s="119"/>
      <c r="O15" s="120"/>
      <c r="P15" s="125"/>
      <c r="Q15" s="126"/>
      <c r="R15" s="292"/>
      <c r="S15" s="293"/>
      <c r="T15" s="293"/>
      <c r="U15" s="293"/>
      <c r="V15" s="293"/>
      <c r="W15" s="132" t="s">
        <v>20</v>
      </c>
      <c r="X15" s="133"/>
      <c r="Y15" s="99"/>
      <c r="Z15" s="100"/>
      <c r="AA15" s="38" t="s">
        <v>33</v>
      </c>
      <c r="AB15" s="99"/>
      <c r="AC15" s="100"/>
      <c r="AD15" s="39" t="s">
        <v>33</v>
      </c>
    </row>
    <row r="16" spans="1:30" ht="18.75" customHeight="1">
      <c r="A16" s="11"/>
      <c r="B16" s="12"/>
      <c r="C16" s="13"/>
      <c r="D16" s="12"/>
      <c r="E16" s="111"/>
      <c r="F16" s="113"/>
      <c r="G16" s="115"/>
      <c r="H16" s="117"/>
      <c r="I16" s="68"/>
      <c r="J16" s="53" t="s">
        <v>28</v>
      </c>
      <c r="K16" s="69"/>
      <c r="L16" s="55" t="s">
        <v>34</v>
      </c>
      <c r="M16" s="121"/>
      <c r="N16" s="122"/>
      <c r="O16" s="123"/>
      <c r="P16" s="127"/>
      <c r="Q16" s="128"/>
      <c r="R16" s="294"/>
      <c r="S16" s="295"/>
      <c r="T16" s="295"/>
      <c r="U16" s="295"/>
      <c r="V16" s="295"/>
      <c r="W16" s="103" t="s">
        <v>25</v>
      </c>
      <c r="X16" s="104"/>
      <c r="Y16" s="101"/>
      <c r="Z16" s="102"/>
      <c r="AA16" s="13"/>
      <c r="AB16" s="101"/>
      <c r="AC16" s="102"/>
      <c r="AD16" s="36"/>
    </row>
    <row r="17" spans="1:35" ht="18.75" customHeight="1">
      <c r="A17" s="8"/>
      <c r="B17" s="9"/>
      <c r="C17" s="10"/>
      <c r="D17" s="9"/>
      <c r="E17" s="110"/>
      <c r="F17" s="112" t="s">
        <v>26</v>
      </c>
      <c r="G17" s="114"/>
      <c r="H17" s="134" t="s">
        <v>27</v>
      </c>
      <c r="I17" s="70"/>
      <c r="J17" s="57" t="s">
        <v>28</v>
      </c>
      <c r="K17" s="71"/>
      <c r="L17" s="59" t="s">
        <v>29</v>
      </c>
      <c r="M17" s="118"/>
      <c r="N17" s="119"/>
      <c r="O17" s="120"/>
      <c r="P17" s="125"/>
      <c r="Q17" s="126"/>
      <c r="R17" s="292"/>
      <c r="S17" s="293"/>
      <c r="T17" s="293"/>
      <c r="U17" s="293"/>
      <c r="V17" s="293"/>
      <c r="W17" s="132" t="s">
        <v>20</v>
      </c>
      <c r="X17" s="133"/>
      <c r="Y17" s="99"/>
      <c r="Z17" s="100"/>
      <c r="AA17" s="38" t="s">
        <v>33</v>
      </c>
      <c r="AB17" s="99"/>
      <c r="AC17" s="100"/>
      <c r="AD17" s="39" t="s">
        <v>33</v>
      </c>
    </row>
    <row r="18" spans="1:35" ht="18.75" customHeight="1">
      <c r="A18" s="11"/>
      <c r="B18" s="12"/>
      <c r="C18" s="13"/>
      <c r="D18" s="12"/>
      <c r="E18" s="111"/>
      <c r="F18" s="113"/>
      <c r="G18" s="115"/>
      <c r="H18" s="117"/>
      <c r="I18" s="68"/>
      <c r="J18" s="53" t="s">
        <v>28</v>
      </c>
      <c r="K18" s="69"/>
      <c r="L18" s="55" t="s">
        <v>34</v>
      </c>
      <c r="M18" s="121"/>
      <c r="N18" s="122"/>
      <c r="O18" s="123"/>
      <c r="P18" s="127"/>
      <c r="Q18" s="128"/>
      <c r="R18" s="294"/>
      <c r="S18" s="295"/>
      <c r="T18" s="295"/>
      <c r="U18" s="295"/>
      <c r="V18" s="295"/>
      <c r="W18" s="103" t="s">
        <v>25</v>
      </c>
      <c r="X18" s="104"/>
      <c r="Y18" s="101"/>
      <c r="Z18" s="102"/>
      <c r="AA18" s="13"/>
      <c r="AB18" s="101"/>
      <c r="AC18" s="102"/>
      <c r="AD18" s="36"/>
    </row>
    <row r="19" spans="1:35" ht="18.75" customHeight="1">
      <c r="A19" s="8"/>
      <c r="B19" s="9"/>
      <c r="C19" s="10"/>
      <c r="D19" s="9"/>
      <c r="E19" s="110"/>
      <c r="F19" s="112" t="s">
        <v>26</v>
      </c>
      <c r="G19" s="114"/>
      <c r="H19" s="134" t="s">
        <v>27</v>
      </c>
      <c r="I19" s="70"/>
      <c r="J19" s="57" t="s">
        <v>28</v>
      </c>
      <c r="K19" s="71"/>
      <c r="L19" s="59" t="s">
        <v>29</v>
      </c>
      <c r="M19" s="118"/>
      <c r="N19" s="119"/>
      <c r="O19" s="120"/>
      <c r="P19" s="125"/>
      <c r="Q19" s="126"/>
      <c r="R19" s="292"/>
      <c r="S19" s="293"/>
      <c r="T19" s="293"/>
      <c r="U19" s="293"/>
      <c r="V19" s="293"/>
      <c r="W19" s="132" t="s">
        <v>20</v>
      </c>
      <c r="X19" s="133"/>
      <c r="Y19" s="99"/>
      <c r="Z19" s="100"/>
      <c r="AA19" s="38" t="s">
        <v>33</v>
      </c>
      <c r="AB19" s="99"/>
      <c r="AC19" s="100"/>
      <c r="AD19" s="39" t="s">
        <v>33</v>
      </c>
    </row>
    <row r="20" spans="1:35" ht="18.75" customHeight="1">
      <c r="A20" s="11"/>
      <c r="B20" s="12"/>
      <c r="C20" s="13"/>
      <c r="D20" s="12"/>
      <c r="E20" s="111"/>
      <c r="F20" s="113"/>
      <c r="G20" s="115"/>
      <c r="H20" s="117"/>
      <c r="I20" s="68"/>
      <c r="J20" s="53" t="s">
        <v>28</v>
      </c>
      <c r="K20" s="69"/>
      <c r="L20" s="55" t="s">
        <v>34</v>
      </c>
      <c r="M20" s="121"/>
      <c r="N20" s="122"/>
      <c r="O20" s="123"/>
      <c r="P20" s="127"/>
      <c r="Q20" s="128"/>
      <c r="R20" s="294"/>
      <c r="S20" s="295"/>
      <c r="T20" s="295"/>
      <c r="U20" s="295"/>
      <c r="V20" s="295"/>
      <c r="W20" s="103" t="s">
        <v>25</v>
      </c>
      <c r="X20" s="104"/>
      <c r="Y20" s="101"/>
      <c r="Z20" s="102"/>
      <c r="AA20" s="13"/>
      <c r="AB20" s="101"/>
      <c r="AC20" s="102"/>
      <c r="AD20" s="36"/>
    </row>
    <row r="21" spans="1:35" ht="18.75" customHeight="1">
      <c r="A21" s="37"/>
      <c r="B21" s="14"/>
      <c r="C21" s="15"/>
      <c r="D21" s="14"/>
      <c r="E21" s="110"/>
      <c r="F21" s="112" t="s">
        <v>26</v>
      </c>
      <c r="G21" s="114"/>
      <c r="H21" s="134" t="s">
        <v>27</v>
      </c>
      <c r="I21" s="70"/>
      <c r="J21" s="57" t="s">
        <v>28</v>
      </c>
      <c r="K21" s="71"/>
      <c r="L21" s="59" t="s">
        <v>29</v>
      </c>
      <c r="M21" s="118"/>
      <c r="N21" s="119"/>
      <c r="O21" s="120"/>
      <c r="P21" s="125"/>
      <c r="Q21" s="126"/>
      <c r="R21" s="292"/>
      <c r="S21" s="293"/>
      <c r="T21" s="293"/>
      <c r="U21" s="293"/>
      <c r="V21" s="293"/>
      <c r="W21" s="132" t="s">
        <v>20</v>
      </c>
      <c r="X21" s="133"/>
      <c r="Y21" s="99"/>
      <c r="Z21" s="100"/>
      <c r="AA21" s="38" t="s">
        <v>33</v>
      </c>
      <c r="AB21" s="99"/>
      <c r="AC21" s="100"/>
      <c r="AD21" s="39" t="s">
        <v>33</v>
      </c>
    </row>
    <row r="22" spans="1:35" ht="18.75" customHeight="1">
      <c r="A22" s="16"/>
      <c r="B22" s="17"/>
      <c r="C22" s="18"/>
      <c r="D22" s="17"/>
      <c r="E22" s="135"/>
      <c r="F22" s="136"/>
      <c r="G22" s="137"/>
      <c r="H22" s="138"/>
      <c r="I22" s="72"/>
      <c r="J22" s="61" t="s">
        <v>28</v>
      </c>
      <c r="K22" s="73"/>
      <c r="L22" s="63" t="s">
        <v>34</v>
      </c>
      <c r="M22" s="139"/>
      <c r="N22" s="140"/>
      <c r="O22" s="141"/>
      <c r="P22" s="163"/>
      <c r="Q22" s="164"/>
      <c r="R22" s="296"/>
      <c r="S22" s="297"/>
      <c r="T22" s="297"/>
      <c r="U22" s="297"/>
      <c r="V22" s="297"/>
      <c r="W22" s="167" t="s">
        <v>25</v>
      </c>
      <c r="X22" s="168"/>
      <c r="Y22" s="165"/>
      <c r="Z22" s="166"/>
      <c r="AA22" s="18"/>
      <c r="AB22" s="165"/>
      <c r="AC22" s="166"/>
      <c r="AD22" s="46"/>
    </row>
    <row r="23" spans="1:35" ht="9.6" customHeight="1">
      <c r="W23" s="20"/>
      <c r="X23" s="19"/>
      <c r="Y23" s="142">
        <f>SUM(Y9:Z22)</f>
        <v>1466</v>
      </c>
      <c r="Z23" s="143"/>
      <c r="AA23" s="38" t="s">
        <v>33</v>
      </c>
      <c r="AB23" s="142">
        <f>SUM(AB9:AC22)</f>
        <v>0</v>
      </c>
      <c r="AC23" s="143"/>
      <c r="AD23" s="23" t="s">
        <v>35</v>
      </c>
    </row>
    <row r="24" spans="1:35" ht="9.6" customHeight="1">
      <c r="A24" s="146" t="s">
        <v>36</v>
      </c>
      <c r="B24" s="147" t="s">
        <v>37</v>
      </c>
      <c r="C24" s="147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X24" s="19"/>
      <c r="Y24" s="144"/>
      <c r="Z24" s="145"/>
      <c r="AB24" s="144"/>
      <c r="AC24" s="145"/>
      <c r="AD24" s="20"/>
    </row>
    <row r="25" spans="1:35" ht="9.6" customHeight="1">
      <c r="A25" s="146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X25" s="149" t="s">
        <v>38</v>
      </c>
      <c r="Y25" s="101"/>
      <c r="Z25" s="102"/>
      <c r="AA25" s="21"/>
      <c r="AB25" s="101"/>
      <c r="AC25" s="102"/>
      <c r="AD25" s="22"/>
    </row>
    <row r="26" spans="1:35" ht="9.6" customHeight="1">
      <c r="A26" s="146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X26" s="149"/>
      <c r="Y26" s="150">
        <f>Y23+AB23</f>
        <v>1466</v>
      </c>
      <c r="Z26" s="151"/>
      <c r="AA26" s="151"/>
      <c r="AB26" s="151"/>
      <c r="AC26" s="151"/>
      <c r="AD26" s="23" t="s">
        <v>35</v>
      </c>
    </row>
    <row r="27" spans="1:35" ht="9.6" customHeight="1">
      <c r="A27" s="146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X27" s="19"/>
      <c r="Y27" s="152"/>
      <c r="Z27" s="153"/>
      <c r="AA27" s="154"/>
      <c r="AB27" s="154"/>
      <c r="AC27" s="154"/>
      <c r="AD27" s="20"/>
    </row>
    <row r="28" spans="1:35" ht="9.6" customHeight="1">
      <c r="A28" s="146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X28" s="24"/>
      <c r="Y28" s="155"/>
      <c r="Z28" s="156"/>
      <c r="AA28" s="156"/>
      <c r="AB28" s="156"/>
      <c r="AC28" s="156"/>
      <c r="AD28" s="25"/>
    </row>
    <row r="29" spans="1:35" ht="12.75" customHeight="1">
      <c r="A29" s="146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AG29" s="293"/>
      <c r="AH29" s="293"/>
      <c r="AI29" s="293"/>
    </row>
    <row r="30" spans="1:35" ht="12.75" customHeight="1">
      <c r="A30" s="146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X30" s="193" t="s">
        <v>39</v>
      </c>
      <c r="Y30" s="194"/>
      <c r="Z30" s="194"/>
      <c r="AA30" s="194"/>
      <c r="AB30" s="194"/>
      <c r="AC30" s="194"/>
      <c r="AD30" s="194"/>
      <c r="AG30" s="293"/>
      <c r="AH30" s="293"/>
      <c r="AI30" s="293"/>
    </row>
    <row r="31" spans="1:35" ht="18" customHeight="1">
      <c r="A31" s="146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X31" s="195" t="s">
        <v>40</v>
      </c>
      <c r="Y31" s="196"/>
      <c r="Z31" s="196"/>
      <c r="AA31" s="196" t="s">
        <v>41</v>
      </c>
      <c r="AB31" s="196"/>
      <c r="AC31" s="196"/>
      <c r="AD31" s="197"/>
      <c r="AG31" s="169"/>
      <c r="AH31" s="169"/>
      <c r="AI31" s="169"/>
    </row>
    <row r="32" spans="1:35" ht="7.5" customHeigh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X32" s="157" t="s">
        <v>42</v>
      </c>
      <c r="Y32" s="158"/>
      <c r="Z32" s="158"/>
      <c r="AA32" s="158"/>
      <c r="AB32" s="158"/>
      <c r="AC32" s="158"/>
      <c r="AD32" s="159"/>
      <c r="AG32" s="169"/>
      <c r="AH32" s="169"/>
      <c r="AI32" s="169"/>
    </row>
    <row r="33" spans="2:30">
      <c r="D33" s="26" t="s">
        <v>43</v>
      </c>
      <c r="E33" s="17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171"/>
      <c r="X33" s="160"/>
      <c r="Y33" s="161"/>
      <c r="Z33" s="161"/>
      <c r="AA33" s="161"/>
      <c r="AB33" s="161"/>
      <c r="AC33" s="161"/>
      <c r="AD33" s="162"/>
    </row>
    <row r="34" spans="2:30" ht="13.5" customHeight="1">
      <c r="D34" s="27" t="s">
        <v>44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X34" s="177" t="s">
        <v>45</v>
      </c>
      <c r="Y34" s="178"/>
      <c r="Z34" s="178"/>
      <c r="AA34" s="183" t="s">
        <v>46</v>
      </c>
      <c r="AB34" s="184"/>
      <c r="AC34" s="184"/>
      <c r="AD34" s="185"/>
    </row>
    <row r="35" spans="2:30">
      <c r="D35" s="27" t="s">
        <v>47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4"/>
      <c r="X35" s="179"/>
      <c r="Y35" s="180"/>
      <c r="Z35" s="180"/>
      <c r="AA35" s="186"/>
      <c r="AB35" s="187"/>
      <c r="AC35" s="187"/>
      <c r="AD35" s="188"/>
    </row>
    <row r="36" spans="2:30">
      <c r="D36" s="29" t="s">
        <v>48</v>
      </c>
      <c r="E36" s="17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176"/>
      <c r="X36" s="181"/>
      <c r="Y36" s="182"/>
      <c r="Z36" s="182"/>
      <c r="AA36" s="189"/>
      <c r="AB36" s="190"/>
      <c r="AC36" s="190"/>
      <c r="AD36" s="191"/>
    </row>
    <row r="37" spans="2:30" ht="15" customHeight="1">
      <c r="Y37" s="192"/>
      <c r="Z37" s="192"/>
      <c r="AA37" s="192"/>
      <c r="AB37" s="192"/>
      <c r="AC37" s="192"/>
      <c r="AD37" s="192"/>
    </row>
    <row r="38" spans="2:30">
      <c r="X38" s="64" t="s">
        <v>49</v>
      </c>
      <c r="AA38" s="192"/>
      <c r="AB38" s="192"/>
      <c r="AC38" s="192"/>
      <c r="AD38" s="192"/>
    </row>
    <row r="40" spans="2:30">
      <c r="B40" s="30"/>
      <c r="C40" s="30"/>
    </row>
    <row r="41" spans="2:30">
      <c r="B41" s="30"/>
      <c r="C41" s="30"/>
    </row>
    <row r="42" spans="2:30">
      <c r="B42" s="30"/>
      <c r="C42" s="30"/>
    </row>
    <row r="43" spans="2:30">
      <c r="B43" s="30"/>
      <c r="C43" s="30"/>
    </row>
    <row r="44" spans="2:30">
      <c r="B44" s="30"/>
      <c r="C44" s="30"/>
      <c r="I44" s="10"/>
      <c r="J44" s="10"/>
      <c r="K44" s="10"/>
      <c r="L44" s="10"/>
    </row>
    <row r="45" spans="2:30">
      <c r="B45" s="30"/>
      <c r="C45" s="30"/>
    </row>
    <row r="46" spans="2:30">
      <c r="B46" s="30"/>
      <c r="C46" s="30"/>
    </row>
    <row r="47" spans="2:30">
      <c r="B47" s="30"/>
      <c r="C47" s="3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30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4:24">
      <c r="E49" s="2"/>
      <c r="F49" s="2"/>
      <c r="G49" s="2"/>
      <c r="H49" s="2"/>
      <c r="I49" s="2"/>
      <c r="J49" s="2"/>
      <c r="K49" s="2"/>
      <c r="L49" s="2"/>
      <c r="M49" s="31"/>
      <c r="N49" s="31"/>
      <c r="O49" s="2"/>
      <c r="P49" s="2"/>
      <c r="Q49" s="28"/>
      <c r="R49" s="2"/>
      <c r="S49" s="28"/>
      <c r="T49" s="32"/>
      <c r="U49" s="32"/>
      <c r="V49" s="2"/>
    </row>
    <row r="50" spans="4:24" ht="15" customHeight="1">
      <c r="E50" s="2"/>
      <c r="F50" s="2"/>
      <c r="G50" s="2"/>
      <c r="H50" s="2"/>
      <c r="I50" s="2"/>
      <c r="J50" s="2"/>
      <c r="K50" s="2"/>
      <c r="L50" s="2"/>
      <c r="M50" s="31"/>
      <c r="N50" s="2"/>
      <c r="O50" s="2"/>
      <c r="P50" s="2"/>
      <c r="Q50" s="28"/>
      <c r="R50" s="2"/>
      <c r="S50" s="2"/>
      <c r="T50" s="31"/>
      <c r="U50" s="31"/>
      <c r="V50" s="2"/>
    </row>
    <row r="52" spans="4:24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4:24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4:24">
      <c r="D54" s="2"/>
      <c r="E54" s="2"/>
      <c r="F54" s="2"/>
      <c r="G54" s="2"/>
      <c r="H54" s="2"/>
      <c r="I54" s="2"/>
      <c r="J54" s="2"/>
      <c r="K54" s="2"/>
      <c r="L54" s="2"/>
      <c r="M54" s="31"/>
      <c r="N54" s="2"/>
      <c r="O54" s="28"/>
      <c r="P54" s="2"/>
      <c r="Q54" s="28"/>
      <c r="R54" s="2"/>
      <c r="S54" s="33"/>
      <c r="T54" s="32"/>
      <c r="U54" s="32"/>
      <c r="V54" s="2"/>
    </row>
    <row r="55" spans="4:24" ht="15" customHeight="1">
      <c r="D55" s="2"/>
      <c r="E55" s="2"/>
      <c r="F55" s="2"/>
      <c r="G55" s="2"/>
      <c r="H55" s="2"/>
      <c r="I55" s="2"/>
      <c r="J55" s="2"/>
      <c r="K55" s="2"/>
      <c r="L55" s="2"/>
      <c r="M55" s="31"/>
      <c r="N55" s="31"/>
      <c r="O55" s="28"/>
      <c r="P55" s="28"/>
      <c r="Q55" s="32"/>
      <c r="R55" s="34"/>
      <c r="S55" s="33"/>
      <c r="T55" s="31"/>
      <c r="U55" s="31"/>
      <c r="V55" s="2"/>
    </row>
    <row r="56" spans="4:24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8" spans="4:24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4:24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X59" s="35"/>
    </row>
    <row r="60" spans="4:24">
      <c r="E60" s="2"/>
      <c r="F60" s="2"/>
      <c r="G60" s="2"/>
      <c r="H60" s="2"/>
      <c r="I60" s="2"/>
      <c r="J60" s="2"/>
      <c r="K60" s="2"/>
      <c r="L60" s="2"/>
      <c r="M60" s="31"/>
      <c r="N60" s="2"/>
      <c r="O60" s="28"/>
      <c r="P60" s="2"/>
      <c r="Q60" s="28"/>
      <c r="R60" s="2"/>
      <c r="S60" s="33"/>
      <c r="T60" s="32"/>
      <c r="U60" s="32"/>
      <c r="V60" s="2"/>
    </row>
    <row r="61" spans="4:24">
      <c r="E61" s="2"/>
      <c r="F61" s="2"/>
      <c r="G61" s="2"/>
      <c r="H61" s="2"/>
      <c r="I61" s="2"/>
      <c r="J61" s="2"/>
      <c r="K61" s="2"/>
      <c r="L61" s="2"/>
      <c r="M61" s="31"/>
      <c r="N61" s="31"/>
      <c r="O61" s="28"/>
      <c r="P61" s="28"/>
      <c r="Q61" s="32"/>
      <c r="R61" s="34"/>
      <c r="S61" s="33"/>
      <c r="T61" s="31"/>
      <c r="U61" s="31"/>
      <c r="V61" s="2"/>
    </row>
  </sheetData>
  <mergeCells count="119">
    <mergeCell ref="AG32:AI32"/>
    <mergeCell ref="E33:V36"/>
    <mergeCell ref="X34:Z36"/>
    <mergeCell ref="AA34:AD36"/>
    <mergeCell ref="Y37:AD37"/>
    <mergeCell ref="AA38:AD38"/>
    <mergeCell ref="AG29:AI29"/>
    <mergeCell ref="X30:AD30"/>
    <mergeCell ref="AG30:AI30"/>
    <mergeCell ref="X31:Z31"/>
    <mergeCell ref="AA31:AD31"/>
    <mergeCell ref="AG31:AI31"/>
    <mergeCell ref="Y23:Z25"/>
    <mergeCell ref="AB23:AC25"/>
    <mergeCell ref="A24:A31"/>
    <mergeCell ref="B24:V32"/>
    <mergeCell ref="X25:X26"/>
    <mergeCell ref="Y26:AC28"/>
    <mergeCell ref="X32:AD33"/>
    <mergeCell ref="P21:Q22"/>
    <mergeCell ref="R21:V22"/>
    <mergeCell ref="W21:X21"/>
    <mergeCell ref="Y21:Z22"/>
    <mergeCell ref="AB21:AC22"/>
    <mergeCell ref="W22:X22"/>
    <mergeCell ref="R19:V20"/>
    <mergeCell ref="W19:X19"/>
    <mergeCell ref="Y19:Z20"/>
    <mergeCell ref="AB19:AC20"/>
    <mergeCell ref="W20:X20"/>
    <mergeCell ref="E21:E22"/>
    <mergeCell ref="F21:F22"/>
    <mergeCell ref="G21:G22"/>
    <mergeCell ref="H21:H22"/>
    <mergeCell ref="M21:O22"/>
    <mergeCell ref="E19:E20"/>
    <mergeCell ref="F19:F20"/>
    <mergeCell ref="G19:G20"/>
    <mergeCell ref="H19:H20"/>
    <mergeCell ref="M19:O20"/>
    <mergeCell ref="P19:Q20"/>
    <mergeCell ref="P17:Q18"/>
    <mergeCell ref="R17:V18"/>
    <mergeCell ref="W17:X17"/>
    <mergeCell ref="Y17:Z18"/>
    <mergeCell ref="AB17:AC18"/>
    <mergeCell ref="W18:X18"/>
    <mergeCell ref="R15:V16"/>
    <mergeCell ref="W15:X15"/>
    <mergeCell ref="Y15:Z16"/>
    <mergeCell ref="AB15:AC16"/>
    <mergeCell ref="W16:X16"/>
    <mergeCell ref="P15:Q16"/>
    <mergeCell ref="E17:E18"/>
    <mergeCell ref="F17:F18"/>
    <mergeCell ref="G17:G18"/>
    <mergeCell ref="H17:H18"/>
    <mergeCell ref="M17:O18"/>
    <mergeCell ref="E15:E16"/>
    <mergeCell ref="F15:F16"/>
    <mergeCell ref="G15:G16"/>
    <mergeCell ref="H15:H16"/>
    <mergeCell ref="M15:O16"/>
    <mergeCell ref="P13:Q14"/>
    <mergeCell ref="R13:V14"/>
    <mergeCell ref="W13:X13"/>
    <mergeCell ref="Y13:Z14"/>
    <mergeCell ref="AB13:AC14"/>
    <mergeCell ref="W14:X14"/>
    <mergeCell ref="R11:V12"/>
    <mergeCell ref="W11:X11"/>
    <mergeCell ref="Y11:Z12"/>
    <mergeCell ref="AB11:AC12"/>
    <mergeCell ref="W12:X12"/>
    <mergeCell ref="P11:Q12"/>
    <mergeCell ref="E13:E14"/>
    <mergeCell ref="F13:F14"/>
    <mergeCell ref="G13:G14"/>
    <mergeCell ref="H13:H14"/>
    <mergeCell ref="M13:O14"/>
    <mergeCell ref="E11:E12"/>
    <mergeCell ref="F11:F12"/>
    <mergeCell ref="G11:G12"/>
    <mergeCell ref="H11:H12"/>
    <mergeCell ref="M11:O12"/>
    <mergeCell ref="Y9:Z10"/>
    <mergeCell ref="AB9:AC10"/>
    <mergeCell ref="W10:X10"/>
    <mergeCell ref="Y7:AA8"/>
    <mergeCell ref="AB7:AD8"/>
    <mergeCell ref="A8:B8"/>
    <mergeCell ref="R8:V8"/>
    <mergeCell ref="W8:X8"/>
    <mergeCell ref="E9:E10"/>
    <mergeCell ref="F9:F10"/>
    <mergeCell ref="G9:G10"/>
    <mergeCell ref="H9:H10"/>
    <mergeCell ref="M9:O10"/>
    <mergeCell ref="A7:B7"/>
    <mergeCell ref="C7:D8"/>
    <mergeCell ref="E7:H8"/>
    <mergeCell ref="I7:L8"/>
    <mergeCell ref="M7:O8"/>
    <mergeCell ref="P7:Q8"/>
    <mergeCell ref="R7:V7"/>
    <mergeCell ref="W7:X7"/>
    <mergeCell ref="P9:Q10"/>
    <mergeCell ref="R9:V10"/>
    <mergeCell ref="W9:X9"/>
    <mergeCell ref="AA3:AB3"/>
    <mergeCell ref="A4:A5"/>
    <mergeCell ref="B4:N4"/>
    <mergeCell ref="O4:O5"/>
    <mergeCell ref="P4:R5"/>
    <mergeCell ref="S4:S5"/>
    <mergeCell ref="T4:AA5"/>
    <mergeCell ref="AB4:AB5"/>
    <mergeCell ref="AC4:AD5"/>
    <mergeCell ref="B5:N5"/>
  </mergeCells>
  <phoneticPr fontId="5"/>
  <dataValidations count="3">
    <dataValidation imeMode="on" allowBlank="1" showInputMessage="1" showErrorMessage="1" sqref="M9:V22 T4:AA5" xr:uid="{8BFA4943-1F82-4789-A6C2-0AD21F5F12B8}"/>
    <dataValidation type="list" allowBlank="1" showInputMessage="1" showErrorMessage="1" sqref="AA34" xr:uid="{671032EA-364B-4EE9-862B-026086B6BB0D}">
      <formula1>"無 ・全額・一部,全額 ・ 無 ・ 一部,一部 ・ 無 ・ 全額"</formula1>
    </dataValidation>
    <dataValidation imeMode="halfAlpha" allowBlank="1" showInputMessage="1" showErrorMessage="1" sqref="AA31:AD31" xr:uid="{AA3677F1-9767-46E0-A230-1C8DBAEC0916}"/>
  </dataValidations>
  <printOptions horizontalCentered="1"/>
  <pageMargins left="0.19685039370078741" right="0.19685039370078741" top="0.47" bottom="0.22" header="0" footer="0"/>
  <pageSetup paperSize="9" scale="98" orientation="landscape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imeMode="on" allowBlank="1" showInputMessage="1" xr:uid="{B3D57ACD-7B63-4E7A-B734-90E7BDB1AB96}">
          <x14:formula1>
            <xm:f>Sheet1!$C$2:$C$15</xm:f>
          </x14:formula1>
          <xm:sqref>P4:R5</xm:sqref>
        </x14:dataValidation>
        <x14:dataValidation type="list" imeMode="on" allowBlank="1" showInputMessage="1" xr:uid="{362629CF-C436-43D8-9664-2BBD4579D383}">
          <x14:formula1>
            <xm:f>Sheet1!$B$2:$B$16</xm:f>
          </x14:formula1>
          <xm:sqref>B5:N5</xm:sqref>
        </x14:dataValidation>
        <x14:dataValidation type="list" imeMode="on" allowBlank="1" showInputMessage="1" xr:uid="{45FF3D13-7585-4E8E-AEA4-E65E2C5AEA97}">
          <x14:formula1>
            <xm:f>Sheet1!$A$2:$A$8</xm:f>
          </x14:formula1>
          <xm:sqref>B4:N4</xm:sqref>
        </x14:dataValidation>
        <x14:dataValidation type="list" allowBlank="1" showInputMessage="1" xr:uid="{23707790-5DB4-476A-9748-5732EBE0D1A3}">
          <x14:formula1>
            <xm:f>Sheet1!$D$2:$D$24</xm:f>
          </x14:formula1>
          <xm:sqref>X31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8C652-2169-4396-9250-26010AFE4541}">
  <sheetPr>
    <tabColor rgb="FFFFFF99"/>
  </sheetPr>
  <dimension ref="A1:AI61"/>
  <sheetViews>
    <sheetView tabSelected="1" view="pageBreakPreview" zoomScale="110" zoomScaleNormal="130" zoomScaleSheetLayoutView="110" workbookViewId="0">
      <selection activeCell="B4" sqref="B4"/>
    </sheetView>
  </sheetViews>
  <sheetFormatPr defaultColWidth="9" defaultRowHeight="13.5"/>
  <cols>
    <col min="1" max="4" width="3.7109375" style="3" customWidth="1"/>
    <col min="5" max="5" width="2.7109375" style="3" customWidth="1"/>
    <col min="6" max="6" width="2" style="3" customWidth="1"/>
    <col min="7" max="7" width="2.7109375" style="3" customWidth="1"/>
    <col min="8" max="8" width="2" style="3" customWidth="1"/>
    <col min="9" max="9" width="3.140625" style="3" customWidth="1"/>
    <col min="10" max="10" width="1.7109375" style="3" customWidth="1"/>
    <col min="11" max="11" width="3.140625" style="3" customWidth="1"/>
    <col min="12" max="12" width="4.140625" style="3" customWidth="1"/>
    <col min="13" max="13" width="4.7109375" style="3" customWidth="1"/>
    <col min="14" max="14" width="5.85546875" style="3" customWidth="1"/>
    <col min="15" max="15" width="3.7109375" style="3" customWidth="1"/>
    <col min="16" max="16" width="1.28515625" style="3" customWidth="1"/>
    <col min="17" max="17" width="12.28515625" style="3" customWidth="1"/>
    <col min="18" max="18" width="9.28515625" style="3" customWidth="1"/>
    <col min="19" max="19" width="3.7109375" style="3" customWidth="1"/>
    <col min="20" max="20" width="20.7109375" style="3" customWidth="1"/>
    <col min="21" max="21" width="3.7109375" style="3" customWidth="1"/>
    <col min="22" max="22" width="10.140625" style="3" customWidth="1"/>
    <col min="23" max="23" width="2.7109375" style="3" customWidth="1"/>
    <col min="24" max="24" width="3.7109375" style="3" customWidth="1"/>
    <col min="25" max="25" width="6.42578125" style="3" customWidth="1"/>
    <col min="26" max="26" width="3.140625" style="3" customWidth="1"/>
    <col min="27" max="27" width="2.140625" style="3" customWidth="1"/>
    <col min="28" max="28" width="3.42578125" style="3" customWidth="1"/>
    <col min="29" max="29" width="6.42578125" style="3" customWidth="1"/>
    <col min="30" max="30" width="2.140625" style="3" customWidth="1"/>
    <col min="31" max="16384" width="9" style="3"/>
  </cols>
  <sheetData>
    <row r="1" spans="1:3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7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4" t="s">
        <v>1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8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  <c r="X3" s="45" t="s">
        <v>2</v>
      </c>
      <c r="Y3" s="65">
        <v>7</v>
      </c>
      <c r="Z3" s="2" t="s">
        <v>3</v>
      </c>
      <c r="AA3" s="198">
        <f>E9</f>
        <v>0</v>
      </c>
      <c r="AB3" s="198"/>
      <c r="AC3" s="2" t="s">
        <v>4</v>
      </c>
      <c r="AD3" s="2"/>
    </row>
    <row r="4" spans="1:30" ht="22.5" customHeight="1">
      <c r="A4" s="87" t="s">
        <v>5</v>
      </c>
      <c r="B4" s="199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1"/>
      <c r="O4" s="92" t="s">
        <v>7</v>
      </c>
      <c r="P4" s="199"/>
      <c r="Q4" s="200"/>
      <c r="R4" s="201"/>
      <c r="S4" s="92" t="s">
        <v>9</v>
      </c>
      <c r="T4" s="199"/>
      <c r="U4" s="200"/>
      <c r="V4" s="200"/>
      <c r="W4" s="200"/>
      <c r="X4" s="200"/>
      <c r="Y4" s="200"/>
      <c r="Z4" s="200"/>
      <c r="AA4" s="201"/>
      <c r="AB4" s="256" t="s">
        <v>11</v>
      </c>
      <c r="AC4" s="257"/>
      <c r="AD4" s="97"/>
    </row>
    <row r="5" spans="1:30" ht="22.5" customHeight="1">
      <c r="A5" s="88"/>
      <c r="B5" s="202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203"/>
      <c r="O5" s="93"/>
      <c r="P5" s="202"/>
      <c r="Q5" s="198"/>
      <c r="R5" s="203"/>
      <c r="S5" s="93"/>
      <c r="T5" s="202"/>
      <c r="U5" s="198"/>
      <c r="V5" s="198"/>
      <c r="W5" s="198"/>
      <c r="X5" s="198"/>
      <c r="Y5" s="198"/>
      <c r="Z5" s="198"/>
      <c r="AA5" s="203"/>
      <c r="AB5" s="256"/>
      <c r="AC5" s="258"/>
      <c r="AD5" s="98"/>
    </row>
    <row r="6" spans="1:30" ht="11.25" customHeight="1">
      <c r="A6" s="7"/>
      <c r="B6" s="2"/>
      <c r="C6" s="2"/>
      <c r="D6" s="2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 s="124" t="s">
        <v>13</v>
      </c>
      <c r="B7" s="107"/>
      <c r="C7" s="105" t="s">
        <v>14</v>
      </c>
      <c r="D7" s="107"/>
      <c r="E7" s="105" t="s">
        <v>15</v>
      </c>
      <c r="F7" s="106"/>
      <c r="G7" s="106"/>
      <c r="H7" s="107"/>
      <c r="I7" s="105" t="s">
        <v>16</v>
      </c>
      <c r="J7" s="106"/>
      <c r="K7" s="106"/>
      <c r="L7" s="107"/>
      <c r="M7" s="105" t="s">
        <v>17</v>
      </c>
      <c r="N7" s="106"/>
      <c r="O7" s="107"/>
      <c r="P7" s="105" t="s">
        <v>18</v>
      </c>
      <c r="Q7" s="107"/>
      <c r="R7" s="105" t="s">
        <v>19</v>
      </c>
      <c r="S7" s="106"/>
      <c r="T7" s="106"/>
      <c r="U7" s="106"/>
      <c r="V7" s="106"/>
      <c r="W7" s="105" t="s">
        <v>20</v>
      </c>
      <c r="X7" s="107"/>
      <c r="Y7" s="105" t="s">
        <v>21</v>
      </c>
      <c r="Z7" s="106"/>
      <c r="AA7" s="107"/>
      <c r="AB7" s="105" t="s">
        <v>22</v>
      </c>
      <c r="AC7" s="287"/>
      <c r="AD7" s="288"/>
    </row>
    <row r="8" spans="1:30">
      <c r="A8" s="109" t="s">
        <v>23</v>
      </c>
      <c r="B8" s="104"/>
      <c r="C8" s="103"/>
      <c r="D8" s="104"/>
      <c r="E8" s="103"/>
      <c r="F8" s="108"/>
      <c r="G8" s="108"/>
      <c r="H8" s="104"/>
      <c r="I8" s="103"/>
      <c r="J8" s="108"/>
      <c r="K8" s="108"/>
      <c r="L8" s="104"/>
      <c r="M8" s="103"/>
      <c r="N8" s="108"/>
      <c r="O8" s="104"/>
      <c r="P8" s="103"/>
      <c r="Q8" s="104"/>
      <c r="R8" s="103" t="s">
        <v>24</v>
      </c>
      <c r="S8" s="108"/>
      <c r="T8" s="108"/>
      <c r="U8" s="108"/>
      <c r="V8" s="108"/>
      <c r="W8" s="103" t="s">
        <v>25</v>
      </c>
      <c r="X8" s="104"/>
      <c r="Y8" s="103"/>
      <c r="Z8" s="108"/>
      <c r="AA8" s="104"/>
      <c r="AB8" s="289"/>
      <c r="AC8" s="290"/>
      <c r="AD8" s="291"/>
    </row>
    <row r="9" spans="1:30" ht="18.75" customHeight="1">
      <c r="A9" s="8"/>
      <c r="B9" s="9"/>
      <c r="C9" s="10"/>
      <c r="D9" s="9"/>
      <c r="E9" s="231"/>
      <c r="F9" s="112" t="s">
        <v>26</v>
      </c>
      <c r="G9" s="234"/>
      <c r="H9" s="116" t="s">
        <v>27</v>
      </c>
      <c r="I9" s="48"/>
      <c r="J9" s="49" t="s">
        <v>28</v>
      </c>
      <c r="K9" s="50"/>
      <c r="L9" s="51" t="s">
        <v>29</v>
      </c>
      <c r="M9" s="238"/>
      <c r="N9" s="239"/>
      <c r="O9" s="240"/>
      <c r="P9" s="244"/>
      <c r="Q9" s="245"/>
      <c r="R9" s="238"/>
      <c r="S9" s="253"/>
      <c r="T9" s="253"/>
      <c r="U9" s="253"/>
      <c r="V9" s="253"/>
      <c r="W9" s="132" t="s">
        <v>20</v>
      </c>
      <c r="X9" s="133"/>
      <c r="Y9" s="204"/>
      <c r="Z9" s="205"/>
      <c r="AA9" s="38" t="s">
        <v>33</v>
      </c>
      <c r="AB9" s="204"/>
      <c r="AC9" s="205"/>
      <c r="AD9" s="39" t="s">
        <v>33</v>
      </c>
    </row>
    <row r="10" spans="1:30" ht="18.75" customHeight="1">
      <c r="A10" s="11"/>
      <c r="B10" s="12"/>
      <c r="C10" s="13"/>
      <c r="D10" s="12"/>
      <c r="E10" s="232"/>
      <c r="F10" s="113"/>
      <c r="G10" s="236"/>
      <c r="H10" s="117"/>
      <c r="I10" s="52"/>
      <c r="J10" s="53" t="s">
        <v>28</v>
      </c>
      <c r="K10" s="54"/>
      <c r="L10" s="55" t="s">
        <v>34</v>
      </c>
      <c r="M10" s="248"/>
      <c r="N10" s="249"/>
      <c r="O10" s="250"/>
      <c r="P10" s="251"/>
      <c r="Q10" s="252"/>
      <c r="R10" s="254"/>
      <c r="S10" s="255"/>
      <c r="T10" s="255"/>
      <c r="U10" s="255"/>
      <c r="V10" s="255"/>
      <c r="W10" s="103" t="s">
        <v>25</v>
      </c>
      <c r="X10" s="104"/>
      <c r="Y10" s="206"/>
      <c r="Z10" s="207"/>
      <c r="AA10" s="13"/>
      <c r="AB10" s="206"/>
      <c r="AC10" s="207"/>
      <c r="AD10" s="36"/>
    </row>
    <row r="11" spans="1:30" ht="18.75" customHeight="1">
      <c r="A11" s="8"/>
      <c r="B11" s="9"/>
      <c r="C11" s="10"/>
      <c r="D11" s="9"/>
      <c r="E11" s="231"/>
      <c r="F11" s="112" t="s">
        <v>26</v>
      </c>
      <c r="G11" s="234"/>
      <c r="H11" s="134" t="s">
        <v>27</v>
      </c>
      <c r="I11" s="56"/>
      <c r="J11" s="57" t="s">
        <v>28</v>
      </c>
      <c r="K11" s="58"/>
      <c r="L11" s="59" t="s">
        <v>29</v>
      </c>
      <c r="M11" s="238"/>
      <c r="N11" s="239"/>
      <c r="O11" s="240"/>
      <c r="P11" s="244"/>
      <c r="Q11" s="245"/>
      <c r="R11" s="298"/>
      <c r="S11" s="299"/>
      <c r="T11" s="299"/>
      <c r="U11" s="299"/>
      <c r="V11" s="299"/>
      <c r="W11" s="132" t="s">
        <v>20</v>
      </c>
      <c r="X11" s="133"/>
      <c r="Y11" s="204"/>
      <c r="Z11" s="205"/>
      <c r="AA11" s="38" t="s">
        <v>33</v>
      </c>
      <c r="AB11" s="204"/>
      <c r="AC11" s="205"/>
      <c r="AD11" s="39" t="s">
        <v>33</v>
      </c>
    </row>
    <row r="12" spans="1:30" ht="18.75" customHeight="1">
      <c r="A12" s="11"/>
      <c r="B12" s="12"/>
      <c r="C12" s="13"/>
      <c r="D12" s="12"/>
      <c r="E12" s="232"/>
      <c r="F12" s="113"/>
      <c r="G12" s="236"/>
      <c r="H12" s="117"/>
      <c r="I12" s="52"/>
      <c r="J12" s="53" t="s">
        <v>28</v>
      </c>
      <c r="K12" s="54"/>
      <c r="L12" s="55" t="s">
        <v>34</v>
      </c>
      <c r="M12" s="248"/>
      <c r="N12" s="249"/>
      <c r="O12" s="250"/>
      <c r="P12" s="251"/>
      <c r="Q12" s="252"/>
      <c r="R12" s="300"/>
      <c r="S12" s="301"/>
      <c r="T12" s="301"/>
      <c r="U12" s="301"/>
      <c r="V12" s="301"/>
      <c r="W12" s="103" t="s">
        <v>25</v>
      </c>
      <c r="X12" s="104"/>
      <c r="Y12" s="206"/>
      <c r="Z12" s="207"/>
      <c r="AA12" s="13"/>
      <c r="AB12" s="206"/>
      <c r="AC12" s="207"/>
      <c r="AD12" s="36"/>
    </row>
    <row r="13" spans="1:30" ht="18.75" customHeight="1">
      <c r="A13" s="8"/>
      <c r="B13" s="9"/>
      <c r="C13" s="10"/>
      <c r="D13" s="9"/>
      <c r="E13" s="231"/>
      <c r="F13" s="112" t="s">
        <v>26</v>
      </c>
      <c r="G13" s="234"/>
      <c r="H13" s="134" t="s">
        <v>27</v>
      </c>
      <c r="I13" s="56"/>
      <c r="J13" s="57" t="s">
        <v>28</v>
      </c>
      <c r="K13" s="58"/>
      <c r="L13" s="59" t="s">
        <v>29</v>
      </c>
      <c r="M13" s="238"/>
      <c r="N13" s="239"/>
      <c r="O13" s="240"/>
      <c r="P13" s="244"/>
      <c r="Q13" s="245"/>
      <c r="R13" s="298"/>
      <c r="S13" s="299"/>
      <c r="T13" s="299"/>
      <c r="U13" s="299"/>
      <c r="V13" s="299"/>
      <c r="W13" s="132" t="s">
        <v>20</v>
      </c>
      <c r="X13" s="133"/>
      <c r="Y13" s="204"/>
      <c r="Z13" s="205"/>
      <c r="AA13" s="38" t="s">
        <v>33</v>
      </c>
      <c r="AB13" s="204"/>
      <c r="AC13" s="205"/>
      <c r="AD13" s="39" t="s">
        <v>33</v>
      </c>
    </row>
    <row r="14" spans="1:30" ht="18.75" customHeight="1">
      <c r="A14" s="11"/>
      <c r="B14" s="12"/>
      <c r="C14" s="13"/>
      <c r="D14" s="12"/>
      <c r="E14" s="232"/>
      <c r="F14" s="113"/>
      <c r="G14" s="236"/>
      <c r="H14" s="117"/>
      <c r="I14" s="52"/>
      <c r="J14" s="53" t="s">
        <v>28</v>
      </c>
      <c r="K14" s="54"/>
      <c r="L14" s="55" t="s">
        <v>34</v>
      </c>
      <c r="M14" s="248"/>
      <c r="N14" s="249"/>
      <c r="O14" s="250"/>
      <c r="P14" s="251"/>
      <c r="Q14" s="252"/>
      <c r="R14" s="300"/>
      <c r="S14" s="301"/>
      <c r="T14" s="301"/>
      <c r="U14" s="301"/>
      <c r="V14" s="301"/>
      <c r="W14" s="103" t="s">
        <v>25</v>
      </c>
      <c r="X14" s="104"/>
      <c r="Y14" s="206"/>
      <c r="Z14" s="207"/>
      <c r="AA14" s="13"/>
      <c r="AB14" s="206"/>
      <c r="AC14" s="207"/>
      <c r="AD14" s="36"/>
    </row>
    <row r="15" spans="1:30" ht="18.75" customHeight="1">
      <c r="A15" s="8"/>
      <c r="B15" s="9"/>
      <c r="C15" s="10"/>
      <c r="D15" s="9"/>
      <c r="E15" s="231"/>
      <c r="F15" s="112" t="s">
        <v>26</v>
      </c>
      <c r="G15" s="234"/>
      <c r="H15" s="134" t="s">
        <v>27</v>
      </c>
      <c r="I15" s="56"/>
      <c r="J15" s="57" t="s">
        <v>28</v>
      </c>
      <c r="K15" s="58"/>
      <c r="L15" s="59" t="s">
        <v>29</v>
      </c>
      <c r="M15" s="238"/>
      <c r="N15" s="239"/>
      <c r="O15" s="240"/>
      <c r="P15" s="244"/>
      <c r="Q15" s="245"/>
      <c r="R15" s="298"/>
      <c r="S15" s="299"/>
      <c r="T15" s="299"/>
      <c r="U15" s="299"/>
      <c r="V15" s="299"/>
      <c r="W15" s="132" t="s">
        <v>20</v>
      </c>
      <c r="X15" s="133"/>
      <c r="Y15" s="204"/>
      <c r="Z15" s="205"/>
      <c r="AA15" s="38" t="s">
        <v>33</v>
      </c>
      <c r="AB15" s="204"/>
      <c r="AC15" s="205"/>
      <c r="AD15" s="39" t="s">
        <v>33</v>
      </c>
    </row>
    <row r="16" spans="1:30" ht="18.75" customHeight="1">
      <c r="A16" s="11"/>
      <c r="B16" s="12"/>
      <c r="C16" s="13"/>
      <c r="D16" s="12"/>
      <c r="E16" s="232"/>
      <c r="F16" s="113"/>
      <c r="G16" s="236"/>
      <c r="H16" s="117"/>
      <c r="I16" s="52"/>
      <c r="J16" s="53" t="s">
        <v>28</v>
      </c>
      <c r="K16" s="54"/>
      <c r="L16" s="55" t="s">
        <v>34</v>
      </c>
      <c r="M16" s="248"/>
      <c r="N16" s="249"/>
      <c r="O16" s="250"/>
      <c r="P16" s="251"/>
      <c r="Q16" s="252"/>
      <c r="R16" s="300"/>
      <c r="S16" s="301"/>
      <c r="T16" s="301"/>
      <c r="U16" s="301"/>
      <c r="V16" s="301"/>
      <c r="W16" s="103" t="s">
        <v>25</v>
      </c>
      <c r="X16" s="104"/>
      <c r="Y16" s="206"/>
      <c r="Z16" s="207"/>
      <c r="AA16" s="13"/>
      <c r="AB16" s="206"/>
      <c r="AC16" s="207"/>
      <c r="AD16" s="36"/>
    </row>
    <row r="17" spans="1:35" ht="18.75" customHeight="1">
      <c r="A17" s="8"/>
      <c r="B17" s="9"/>
      <c r="C17" s="10"/>
      <c r="D17" s="9"/>
      <c r="E17" s="231"/>
      <c r="F17" s="112" t="s">
        <v>26</v>
      </c>
      <c r="G17" s="234"/>
      <c r="H17" s="134" t="s">
        <v>27</v>
      </c>
      <c r="I17" s="56"/>
      <c r="J17" s="57" t="s">
        <v>28</v>
      </c>
      <c r="K17" s="58"/>
      <c r="L17" s="59" t="s">
        <v>29</v>
      </c>
      <c r="M17" s="238"/>
      <c r="N17" s="239"/>
      <c r="O17" s="240"/>
      <c r="P17" s="244"/>
      <c r="Q17" s="245"/>
      <c r="R17" s="298"/>
      <c r="S17" s="299"/>
      <c r="T17" s="299"/>
      <c r="U17" s="299"/>
      <c r="V17" s="299"/>
      <c r="W17" s="132" t="s">
        <v>20</v>
      </c>
      <c r="X17" s="133"/>
      <c r="Y17" s="204"/>
      <c r="Z17" s="205"/>
      <c r="AA17" s="38" t="s">
        <v>33</v>
      </c>
      <c r="AB17" s="204"/>
      <c r="AC17" s="205"/>
      <c r="AD17" s="39" t="s">
        <v>33</v>
      </c>
    </row>
    <row r="18" spans="1:35" ht="18.75" customHeight="1">
      <c r="A18" s="11"/>
      <c r="B18" s="12"/>
      <c r="C18" s="13"/>
      <c r="D18" s="12"/>
      <c r="E18" s="232"/>
      <c r="F18" s="113"/>
      <c r="G18" s="236"/>
      <c r="H18" s="117"/>
      <c r="I18" s="52"/>
      <c r="J18" s="53" t="s">
        <v>28</v>
      </c>
      <c r="K18" s="54"/>
      <c r="L18" s="55" t="s">
        <v>34</v>
      </c>
      <c r="M18" s="248"/>
      <c r="N18" s="249"/>
      <c r="O18" s="250"/>
      <c r="P18" s="251"/>
      <c r="Q18" s="252"/>
      <c r="R18" s="300"/>
      <c r="S18" s="301"/>
      <c r="T18" s="301"/>
      <c r="U18" s="301"/>
      <c r="V18" s="301"/>
      <c r="W18" s="103" t="s">
        <v>25</v>
      </c>
      <c r="X18" s="104"/>
      <c r="Y18" s="206"/>
      <c r="Z18" s="207"/>
      <c r="AA18" s="13"/>
      <c r="AB18" s="206"/>
      <c r="AC18" s="207"/>
      <c r="AD18" s="36"/>
    </row>
    <row r="19" spans="1:35" ht="18.75" customHeight="1">
      <c r="A19" s="8"/>
      <c r="B19" s="9"/>
      <c r="C19" s="10"/>
      <c r="D19" s="9"/>
      <c r="E19" s="231"/>
      <c r="F19" s="112" t="s">
        <v>26</v>
      </c>
      <c r="G19" s="234"/>
      <c r="H19" s="134" t="s">
        <v>27</v>
      </c>
      <c r="I19" s="56"/>
      <c r="J19" s="57" t="s">
        <v>28</v>
      </c>
      <c r="K19" s="58"/>
      <c r="L19" s="59" t="s">
        <v>29</v>
      </c>
      <c r="M19" s="238"/>
      <c r="N19" s="239"/>
      <c r="O19" s="240"/>
      <c r="P19" s="244"/>
      <c r="Q19" s="245"/>
      <c r="R19" s="298"/>
      <c r="S19" s="299"/>
      <c r="T19" s="299"/>
      <c r="U19" s="299"/>
      <c r="V19" s="299"/>
      <c r="W19" s="132" t="s">
        <v>20</v>
      </c>
      <c r="X19" s="133"/>
      <c r="Y19" s="204"/>
      <c r="Z19" s="205"/>
      <c r="AA19" s="38" t="s">
        <v>33</v>
      </c>
      <c r="AB19" s="204"/>
      <c r="AC19" s="205"/>
      <c r="AD19" s="39" t="s">
        <v>33</v>
      </c>
    </row>
    <row r="20" spans="1:35" ht="18.75" customHeight="1">
      <c r="A20" s="11"/>
      <c r="B20" s="12"/>
      <c r="C20" s="13"/>
      <c r="D20" s="12"/>
      <c r="E20" s="232"/>
      <c r="F20" s="113"/>
      <c r="G20" s="236"/>
      <c r="H20" s="117"/>
      <c r="I20" s="52"/>
      <c r="J20" s="53" t="s">
        <v>28</v>
      </c>
      <c r="K20" s="54"/>
      <c r="L20" s="55" t="s">
        <v>34</v>
      </c>
      <c r="M20" s="248"/>
      <c r="N20" s="249"/>
      <c r="O20" s="250"/>
      <c r="P20" s="251"/>
      <c r="Q20" s="252"/>
      <c r="R20" s="300"/>
      <c r="S20" s="301"/>
      <c r="T20" s="301"/>
      <c r="U20" s="301"/>
      <c r="V20" s="301"/>
      <c r="W20" s="103" t="s">
        <v>25</v>
      </c>
      <c r="X20" s="104"/>
      <c r="Y20" s="206"/>
      <c r="Z20" s="207"/>
      <c r="AA20" s="13"/>
      <c r="AB20" s="206"/>
      <c r="AC20" s="207"/>
      <c r="AD20" s="36"/>
    </row>
    <row r="21" spans="1:35" ht="18.75" customHeight="1">
      <c r="A21" s="37"/>
      <c r="B21" s="14"/>
      <c r="C21" s="15"/>
      <c r="D21" s="14"/>
      <c r="E21" s="231"/>
      <c r="F21" s="112" t="s">
        <v>26</v>
      </c>
      <c r="G21" s="234"/>
      <c r="H21" s="134" t="s">
        <v>27</v>
      </c>
      <c r="I21" s="56"/>
      <c r="J21" s="57" t="s">
        <v>28</v>
      </c>
      <c r="K21" s="58"/>
      <c r="L21" s="59" t="s">
        <v>29</v>
      </c>
      <c r="M21" s="238"/>
      <c r="N21" s="239"/>
      <c r="O21" s="240"/>
      <c r="P21" s="244"/>
      <c r="Q21" s="245"/>
      <c r="R21" s="298"/>
      <c r="S21" s="299"/>
      <c r="T21" s="299"/>
      <c r="U21" s="299"/>
      <c r="V21" s="299"/>
      <c r="W21" s="132" t="s">
        <v>20</v>
      </c>
      <c r="X21" s="133"/>
      <c r="Y21" s="204"/>
      <c r="Z21" s="205"/>
      <c r="AA21" s="38" t="s">
        <v>33</v>
      </c>
      <c r="AB21" s="204"/>
      <c r="AC21" s="205"/>
      <c r="AD21" s="39" t="s">
        <v>33</v>
      </c>
    </row>
    <row r="22" spans="1:35" ht="18.75" customHeight="1">
      <c r="A22" s="16"/>
      <c r="B22" s="17"/>
      <c r="C22" s="18"/>
      <c r="D22" s="17"/>
      <c r="E22" s="233"/>
      <c r="F22" s="136"/>
      <c r="G22" s="235"/>
      <c r="H22" s="138"/>
      <c r="I22" s="60"/>
      <c r="J22" s="61" t="s">
        <v>28</v>
      </c>
      <c r="K22" s="62"/>
      <c r="L22" s="63" t="s">
        <v>34</v>
      </c>
      <c r="M22" s="241"/>
      <c r="N22" s="242"/>
      <c r="O22" s="243"/>
      <c r="P22" s="246"/>
      <c r="Q22" s="247"/>
      <c r="R22" s="302"/>
      <c r="S22" s="303"/>
      <c r="T22" s="303"/>
      <c r="U22" s="303"/>
      <c r="V22" s="303"/>
      <c r="W22" s="167" t="s">
        <v>25</v>
      </c>
      <c r="X22" s="168"/>
      <c r="Y22" s="229"/>
      <c r="Z22" s="230"/>
      <c r="AA22" s="18"/>
      <c r="AB22" s="229"/>
      <c r="AC22" s="230"/>
      <c r="AD22" s="46"/>
    </row>
    <row r="23" spans="1:35" ht="9.6" customHeight="1">
      <c r="W23" s="20"/>
      <c r="X23" s="19"/>
      <c r="Y23" s="223">
        <f>SUM(Y9:Z22)</f>
        <v>0</v>
      </c>
      <c r="Z23" s="224"/>
      <c r="AA23" s="38" t="s">
        <v>33</v>
      </c>
      <c r="AB23" s="223">
        <f>SUM(AB9:AC22)</f>
        <v>0</v>
      </c>
      <c r="AC23" s="224"/>
      <c r="AD23" s="23" t="s">
        <v>35</v>
      </c>
    </row>
    <row r="24" spans="1:35" ht="9.6" customHeight="1">
      <c r="A24" s="146" t="s">
        <v>36</v>
      </c>
      <c r="B24" s="147" t="s">
        <v>37</v>
      </c>
      <c r="C24" s="147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X24" s="19"/>
      <c r="Y24" s="225"/>
      <c r="Z24" s="226"/>
      <c r="AB24" s="225"/>
      <c r="AC24" s="226"/>
      <c r="AD24" s="20"/>
    </row>
    <row r="25" spans="1:35" ht="9.6" customHeight="1">
      <c r="A25" s="146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X25" s="149" t="s">
        <v>38</v>
      </c>
      <c r="Y25" s="227"/>
      <c r="Z25" s="228"/>
      <c r="AA25" s="21"/>
      <c r="AB25" s="227"/>
      <c r="AC25" s="228"/>
      <c r="AD25" s="22"/>
    </row>
    <row r="26" spans="1:35" ht="9.6" customHeight="1">
      <c r="A26" s="146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X26" s="149"/>
      <c r="Y26" s="216">
        <f>Y23+AB23</f>
        <v>0</v>
      </c>
      <c r="Z26" s="217"/>
      <c r="AA26" s="217"/>
      <c r="AB26" s="217"/>
      <c r="AC26" s="217"/>
      <c r="AD26" s="23" t="s">
        <v>35</v>
      </c>
    </row>
    <row r="27" spans="1:35" ht="9.6" customHeight="1">
      <c r="A27" s="146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X27" s="19"/>
      <c r="Y27" s="218"/>
      <c r="Z27" s="219"/>
      <c r="AA27" s="220"/>
      <c r="AB27" s="220"/>
      <c r="AC27" s="220"/>
      <c r="AD27" s="20"/>
    </row>
    <row r="28" spans="1:35" ht="9.6" customHeight="1">
      <c r="A28" s="146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X28" s="24"/>
      <c r="Y28" s="221"/>
      <c r="Z28" s="222"/>
      <c r="AA28" s="222"/>
      <c r="AB28" s="222"/>
      <c r="AC28" s="222"/>
      <c r="AD28" s="25"/>
    </row>
    <row r="29" spans="1:35" ht="12.75" customHeight="1">
      <c r="A29" s="146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AG29" s="293"/>
      <c r="AH29" s="293"/>
      <c r="AI29" s="293"/>
    </row>
    <row r="30" spans="1:35" ht="12.75" customHeight="1">
      <c r="A30" s="146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X30" s="193" t="s">
        <v>39</v>
      </c>
      <c r="Y30" s="194"/>
      <c r="Z30" s="194"/>
      <c r="AA30" s="194"/>
      <c r="AB30" s="194"/>
      <c r="AC30" s="194"/>
      <c r="AD30" s="194"/>
      <c r="AG30" s="293"/>
      <c r="AH30" s="293"/>
      <c r="AI30" s="293"/>
    </row>
    <row r="31" spans="1:35" ht="18" customHeight="1">
      <c r="A31" s="146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X31" s="237"/>
      <c r="Y31" s="214"/>
      <c r="Z31" s="214"/>
      <c r="AA31" s="214"/>
      <c r="AB31" s="214"/>
      <c r="AC31" s="214"/>
      <c r="AD31" s="215"/>
      <c r="AG31" s="169"/>
      <c r="AH31" s="169"/>
      <c r="AI31" s="169"/>
    </row>
    <row r="32" spans="1:35" ht="7.5" customHeight="1"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X32" s="208"/>
      <c r="Y32" s="209"/>
      <c r="Z32" s="209"/>
      <c r="AA32" s="209"/>
      <c r="AB32" s="209"/>
      <c r="AC32" s="209"/>
      <c r="AD32" s="210"/>
      <c r="AG32" s="169"/>
      <c r="AH32" s="169"/>
      <c r="AI32" s="169"/>
    </row>
    <row r="33" spans="2:30">
      <c r="D33" s="26" t="s">
        <v>43</v>
      </c>
      <c r="E33" s="17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171"/>
      <c r="X33" s="211"/>
      <c r="Y33" s="212"/>
      <c r="Z33" s="212"/>
      <c r="AA33" s="212"/>
      <c r="AB33" s="212"/>
      <c r="AC33" s="212"/>
      <c r="AD33" s="213"/>
    </row>
    <row r="34" spans="2:30" ht="13.5" customHeight="1">
      <c r="D34" s="27" t="s">
        <v>44</v>
      </c>
      <c r="E34" s="172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4"/>
      <c r="X34" s="177" t="s">
        <v>45</v>
      </c>
      <c r="Y34" s="178"/>
      <c r="Z34" s="178"/>
      <c r="AA34" s="183" t="s">
        <v>46</v>
      </c>
      <c r="AB34" s="184"/>
      <c r="AC34" s="184"/>
      <c r="AD34" s="185"/>
    </row>
    <row r="35" spans="2:30">
      <c r="D35" s="27" t="s">
        <v>47</v>
      </c>
      <c r="E35" s="172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4"/>
      <c r="X35" s="179"/>
      <c r="Y35" s="180"/>
      <c r="Z35" s="180"/>
      <c r="AA35" s="186"/>
      <c r="AB35" s="187"/>
      <c r="AC35" s="187"/>
      <c r="AD35" s="188"/>
    </row>
    <row r="36" spans="2:30">
      <c r="D36" s="29" t="s">
        <v>48</v>
      </c>
      <c r="E36" s="175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176"/>
      <c r="X36" s="181"/>
      <c r="Y36" s="182"/>
      <c r="Z36" s="182"/>
      <c r="AA36" s="189"/>
      <c r="AB36" s="190"/>
      <c r="AC36" s="190"/>
      <c r="AD36" s="191"/>
    </row>
    <row r="37" spans="2:30" ht="15" customHeight="1">
      <c r="Y37" s="192"/>
      <c r="Z37" s="192"/>
      <c r="AA37" s="192"/>
      <c r="AB37" s="192"/>
      <c r="AC37" s="192"/>
      <c r="AD37" s="192"/>
    </row>
    <row r="38" spans="2:30">
      <c r="X38" s="64" t="s">
        <v>49</v>
      </c>
      <c r="AA38" s="192"/>
      <c r="AB38" s="192"/>
      <c r="AC38" s="192"/>
      <c r="AD38" s="192"/>
    </row>
    <row r="40" spans="2:30">
      <c r="B40" s="30"/>
      <c r="C40" s="30"/>
    </row>
    <row r="41" spans="2:30">
      <c r="B41" s="30"/>
      <c r="C41" s="30"/>
    </row>
    <row r="42" spans="2:30">
      <c r="B42" s="30"/>
      <c r="C42" s="30"/>
    </row>
    <row r="43" spans="2:30">
      <c r="B43" s="30"/>
      <c r="C43" s="30"/>
    </row>
    <row r="44" spans="2:30">
      <c r="B44" s="30"/>
      <c r="C44" s="30"/>
      <c r="I44" s="10"/>
      <c r="J44" s="10"/>
      <c r="K44" s="10"/>
      <c r="L44" s="10"/>
    </row>
    <row r="45" spans="2:30">
      <c r="B45" s="30"/>
      <c r="C45" s="30"/>
    </row>
    <row r="46" spans="2:30">
      <c r="B46" s="30"/>
      <c r="C46" s="30"/>
    </row>
    <row r="47" spans="2:30">
      <c r="B47" s="30"/>
      <c r="C47" s="3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30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4:24">
      <c r="E49" s="2"/>
      <c r="F49" s="2"/>
      <c r="G49" s="2"/>
      <c r="H49" s="2"/>
      <c r="I49" s="2"/>
      <c r="J49" s="2"/>
      <c r="K49" s="2"/>
      <c r="L49" s="2"/>
      <c r="M49" s="31"/>
      <c r="N49" s="31"/>
      <c r="O49" s="2"/>
      <c r="P49" s="2"/>
      <c r="Q49" s="28"/>
      <c r="R49" s="2"/>
      <c r="S49" s="28"/>
      <c r="T49" s="32"/>
      <c r="U49" s="32"/>
      <c r="V49" s="2"/>
    </row>
    <row r="50" spans="4:24" ht="15" customHeight="1">
      <c r="E50" s="2"/>
      <c r="F50" s="2"/>
      <c r="G50" s="2"/>
      <c r="H50" s="2"/>
      <c r="I50" s="2"/>
      <c r="J50" s="2"/>
      <c r="K50" s="2"/>
      <c r="L50" s="2"/>
      <c r="M50" s="31"/>
      <c r="N50" s="2"/>
      <c r="O50" s="2"/>
      <c r="P50" s="2"/>
      <c r="Q50" s="28"/>
      <c r="R50" s="2"/>
      <c r="S50" s="2"/>
      <c r="T50" s="31"/>
      <c r="U50" s="31"/>
      <c r="V50" s="2"/>
    </row>
    <row r="52" spans="4:24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4:24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4:24">
      <c r="D54" s="2"/>
      <c r="E54" s="2"/>
      <c r="F54" s="2"/>
      <c r="G54" s="2"/>
      <c r="H54" s="2"/>
      <c r="I54" s="2"/>
      <c r="J54" s="2"/>
      <c r="K54" s="2"/>
      <c r="L54" s="2"/>
      <c r="M54" s="31"/>
      <c r="N54" s="2"/>
      <c r="O54" s="28"/>
      <c r="P54" s="2"/>
      <c r="Q54" s="28"/>
      <c r="R54" s="2"/>
      <c r="S54" s="33"/>
      <c r="T54" s="32"/>
      <c r="U54" s="32"/>
      <c r="V54" s="2"/>
    </row>
    <row r="55" spans="4:24" ht="15" customHeight="1">
      <c r="D55" s="2"/>
      <c r="E55" s="2"/>
      <c r="F55" s="2"/>
      <c r="G55" s="2"/>
      <c r="H55" s="2"/>
      <c r="I55" s="2"/>
      <c r="J55" s="2"/>
      <c r="K55" s="2"/>
      <c r="L55" s="2"/>
      <c r="M55" s="31"/>
      <c r="N55" s="31"/>
      <c r="O55" s="28"/>
      <c r="P55" s="28"/>
      <c r="Q55" s="32"/>
      <c r="R55" s="34"/>
      <c r="S55" s="33"/>
      <c r="T55" s="31"/>
      <c r="U55" s="31"/>
      <c r="V55" s="2"/>
    </row>
    <row r="56" spans="4:24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8" spans="4:24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4:24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X59" s="35"/>
    </row>
    <row r="60" spans="4:24">
      <c r="E60" s="2"/>
      <c r="F60" s="2"/>
      <c r="G60" s="2"/>
      <c r="H60" s="2"/>
      <c r="I60" s="2"/>
      <c r="J60" s="2"/>
      <c r="K60" s="2"/>
      <c r="L60" s="2"/>
      <c r="M60" s="31"/>
      <c r="N60" s="2"/>
      <c r="O60" s="28"/>
      <c r="P60" s="2"/>
      <c r="Q60" s="28"/>
      <c r="R60" s="2"/>
      <c r="S60" s="33"/>
      <c r="T60" s="32"/>
      <c r="U60" s="32"/>
      <c r="V60" s="2"/>
    </row>
    <row r="61" spans="4:24">
      <c r="E61" s="2"/>
      <c r="F61" s="2"/>
      <c r="G61" s="2"/>
      <c r="H61" s="2"/>
      <c r="I61" s="2"/>
      <c r="J61" s="2"/>
      <c r="K61" s="2"/>
      <c r="L61" s="2"/>
      <c r="M61" s="31"/>
      <c r="N61" s="31"/>
      <c r="O61" s="28"/>
      <c r="P61" s="28"/>
      <c r="Q61" s="32"/>
      <c r="R61" s="34"/>
      <c r="S61" s="33"/>
      <c r="T61" s="31"/>
      <c r="U61" s="31"/>
      <c r="V61" s="2"/>
    </row>
  </sheetData>
  <mergeCells count="119">
    <mergeCell ref="AA38:AD38"/>
    <mergeCell ref="M9:O10"/>
    <mergeCell ref="P9:Q10"/>
    <mergeCell ref="R9:V10"/>
    <mergeCell ref="W9:X9"/>
    <mergeCell ref="W10:X10"/>
    <mergeCell ref="AB9:AC10"/>
    <mergeCell ref="A4:A5"/>
    <mergeCell ref="O4:O5"/>
    <mergeCell ref="S4:S5"/>
    <mergeCell ref="AB4:AB5"/>
    <mergeCell ref="B5:N5"/>
    <mergeCell ref="R7:V7"/>
    <mergeCell ref="W7:X7"/>
    <mergeCell ref="AB7:AD8"/>
    <mergeCell ref="A8:B8"/>
    <mergeCell ref="R8:V8"/>
    <mergeCell ref="W8:X8"/>
    <mergeCell ref="A7:B7"/>
    <mergeCell ref="C7:D8"/>
    <mergeCell ref="M7:O8"/>
    <mergeCell ref="P7:Q8"/>
    <mergeCell ref="E7:H8"/>
    <mergeCell ref="AC4:AD5"/>
    <mergeCell ref="M13:O14"/>
    <mergeCell ref="P13:Q14"/>
    <mergeCell ref="R13:V14"/>
    <mergeCell ref="W13:X13"/>
    <mergeCell ref="G11:G12"/>
    <mergeCell ref="M11:O12"/>
    <mergeCell ref="P11:Q12"/>
    <mergeCell ref="R11:V12"/>
    <mergeCell ref="W11:X11"/>
    <mergeCell ref="W12:X12"/>
    <mergeCell ref="M21:O22"/>
    <mergeCell ref="P21:Q22"/>
    <mergeCell ref="R21:V22"/>
    <mergeCell ref="W21:X21"/>
    <mergeCell ref="W22:X22"/>
    <mergeCell ref="W16:X16"/>
    <mergeCell ref="G19:G20"/>
    <mergeCell ref="M19:O20"/>
    <mergeCell ref="P19:Q20"/>
    <mergeCell ref="R19:V20"/>
    <mergeCell ref="W19:X19"/>
    <mergeCell ref="W20:X20"/>
    <mergeCell ref="G17:G18"/>
    <mergeCell ref="M17:O18"/>
    <mergeCell ref="P17:Q18"/>
    <mergeCell ref="R17:V18"/>
    <mergeCell ref="W17:X17"/>
    <mergeCell ref="G15:G16"/>
    <mergeCell ref="M15:O16"/>
    <mergeCell ref="P15:Q16"/>
    <mergeCell ref="R15:V16"/>
    <mergeCell ref="W15:X15"/>
    <mergeCell ref="W18:X18"/>
    <mergeCell ref="AG32:AI32"/>
    <mergeCell ref="Y37:AD37"/>
    <mergeCell ref="A24:A31"/>
    <mergeCell ref="B24:V32"/>
    <mergeCell ref="X25:X26"/>
    <mergeCell ref="AG29:AI29"/>
    <mergeCell ref="X30:AD30"/>
    <mergeCell ref="AG30:AI30"/>
    <mergeCell ref="AG31:AI31"/>
    <mergeCell ref="X31:Z31"/>
    <mergeCell ref="X34:Z36"/>
    <mergeCell ref="AA34:AD36"/>
    <mergeCell ref="E9:E10"/>
    <mergeCell ref="E11:E12"/>
    <mergeCell ref="E13:E14"/>
    <mergeCell ref="E15:E16"/>
    <mergeCell ref="E17:E18"/>
    <mergeCell ref="E19:E20"/>
    <mergeCell ref="E21:E22"/>
    <mergeCell ref="H9:H10"/>
    <mergeCell ref="F9:F10"/>
    <mergeCell ref="F19:F20"/>
    <mergeCell ref="H19:H20"/>
    <mergeCell ref="F21:F22"/>
    <mergeCell ref="H21:H22"/>
    <mergeCell ref="G21:G22"/>
    <mergeCell ref="G13:G14"/>
    <mergeCell ref="G9:G10"/>
    <mergeCell ref="B4:N4"/>
    <mergeCell ref="X32:AD33"/>
    <mergeCell ref="AA31:AD31"/>
    <mergeCell ref="Y26:AC28"/>
    <mergeCell ref="AB23:AC25"/>
    <mergeCell ref="E33:V36"/>
    <mergeCell ref="Y15:Z16"/>
    <mergeCell ref="AB15:AC16"/>
    <mergeCell ref="Y17:Z18"/>
    <mergeCell ref="AB17:AC18"/>
    <mergeCell ref="Y19:Z20"/>
    <mergeCell ref="AB19:AC20"/>
    <mergeCell ref="Y21:Z22"/>
    <mergeCell ref="AB21:AC22"/>
    <mergeCell ref="Y23:Z25"/>
    <mergeCell ref="I7:L8"/>
    <mergeCell ref="F11:F12"/>
    <mergeCell ref="H11:H12"/>
    <mergeCell ref="F13:F14"/>
    <mergeCell ref="H13:H14"/>
    <mergeCell ref="F15:F16"/>
    <mergeCell ref="H15:H16"/>
    <mergeCell ref="F17:F18"/>
    <mergeCell ref="H17:H18"/>
    <mergeCell ref="AA3:AB3"/>
    <mergeCell ref="T4:AA5"/>
    <mergeCell ref="Y7:AA8"/>
    <mergeCell ref="Y9:Z10"/>
    <mergeCell ref="Y11:Z12"/>
    <mergeCell ref="AB11:AC12"/>
    <mergeCell ref="Y13:Z14"/>
    <mergeCell ref="AB13:AC14"/>
    <mergeCell ref="P4:R5"/>
    <mergeCell ref="W14:X14"/>
  </mergeCells>
  <phoneticPr fontId="4"/>
  <dataValidations count="3">
    <dataValidation imeMode="halfAlpha" allowBlank="1" showInputMessage="1" showErrorMessage="1" sqref="AA31:AD31" xr:uid="{A328AE6D-3487-46CF-8453-0D129C3374C4}"/>
    <dataValidation type="list" allowBlank="1" showInputMessage="1" showErrorMessage="1" sqref="AA34" xr:uid="{CDF12E30-00B4-4A33-B951-ACE2A4C5FDDC}">
      <formula1>"無 ・全額・一部,全額 ・ 無 ・ 一部,一部 ・ 無 ・ 全額"</formula1>
    </dataValidation>
    <dataValidation imeMode="on" allowBlank="1" showInputMessage="1" showErrorMessage="1" sqref="M9:V22 R9:V10 T4:AA5" xr:uid="{B27AC13B-3EDE-4609-87DB-209B13DED653}"/>
  </dataValidations>
  <printOptions horizontalCentered="1"/>
  <pageMargins left="0.19685039370078741" right="0.19685039370078741" top="0.47" bottom="0.22" header="0" footer="0"/>
  <pageSetup paperSize="9" scale="98" orientation="landscape" blackAndWhite="1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AFF9E9E6-2714-4B0E-87CE-A90271D1EF2D}">
          <x14:formula1>
            <xm:f>Sheet1!$D$2:$D$24</xm:f>
          </x14:formula1>
          <xm:sqref>X31</xm:sqref>
        </x14:dataValidation>
        <x14:dataValidation type="list" imeMode="on" allowBlank="1" showInputMessage="1" xr:uid="{F00E2A8D-4C75-4DC2-B31B-4DB8E177485F}">
          <x14:formula1>
            <xm:f>Sheet1!$A$2:$A$8</xm:f>
          </x14:formula1>
          <xm:sqref>B4:N4</xm:sqref>
        </x14:dataValidation>
        <x14:dataValidation type="list" imeMode="on" allowBlank="1" showInputMessage="1" xr:uid="{0B11B278-44A8-4935-AD90-A266E97B9CA5}">
          <x14:formula1>
            <xm:f>Sheet1!$B$2:$B$16</xm:f>
          </x14:formula1>
          <xm:sqref>B5:N5</xm:sqref>
        </x14:dataValidation>
        <x14:dataValidation type="list" imeMode="on" allowBlank="1" showInputMessage="1" xr:uid="{77F2F57D-F05B-4720-908E-6F1D4A6542DD}">
          <x14:formula1>
            <xm:f>Sheet1!$C$2:$C$15</xm:f>
          </x14:formula1>
          <xm:sqref>P4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6A10-2D68-4C18-B13A-B8ABC603B1C3}">
  <sheetPr codeName="Sheet1">
    <tabColor theme="6" tint="-0.499984740745262"/>
    <pageSetUpPr fitToPage="1"/>
  </sheetPr>
  <dimension ref="A1:P70"/>
  <sheetViews>
    <sheetView view="pageBreakPreview" zoomScale="85" zoomScaleNormal="100" zoomScaleSheetLayoutView="85" workbookViewId="0">
      <selection activeCell="J1" sqref="J1:M1"/>
    </sheetView>
  </sheetViews>
  <sheetFormatPr defaultColWidth="9" defaultRowHeight="18.75"/>
  <cols>
    <col min="1" max="1" width="12.7109375" style="78" customWidth="1"/>
    <col min="2" max="2" width="9" style="78"/>
    <col min="3" max="3" width="12.42578125" style="78" bestFit="1" customWidth="1"/>
    <col min="4" max="4" width="3.42578125" style="78" bestFit="1" customWidth="1"/>
    <col min="5" max="5" width="10.42578125" style="78" bestFit="1" customWidth="1"/>
    <col min="6" max="6" width="3.42578125" style="78" bestFit="1" customWidth="1"/>
    <col min="7" max="7" width="4.85546875" style="78" customWidth="1"/>
    <col min="8" max="8" width="3.42578125" style="78" bestFit="1" customWidth="1"/>
    <col min="9" max="14" width="9" style="78"/>
    <col min="15" max="15" width="11.140625" style="78" bestFit="1" customWidth="1"/>
    <col min="16" max="16384" width="9" style="78"/>
  </cols>
  <sheetData>
    <row r="1" spans="1:16" ht="41.25" customHeight="1">
      <c r="A1" s="74" t="s">
        <v>50</v>
      </c>
      <c r="B1" s="278" t="s">
        <v>51</v>
      </c>
      <c r="C1" s="278"/>
      <c r="D1" s="278"/>
      <c r="E1" s="278"/>
      <c r="F1" s="279" t="s">
        <v>52</v>
      </c>
      <c r="G1" s="279"/>
      <c r="H1" s="279"/>
      <c r="I1" s="279"/>
      <c r="J1" s="278"/>
      <c r="K1" s="278"/>
      <c r="L1" s="278"/>
      <c r="M1" s="278"/>
      <c r="N1" s="75"/>
      <c r="O1" s="76" t="s">
        <v>53</v>
      </c>
      <c r="P1" s="77"/>
    </row>
    <row r="2" spans="1:16" ht="38.25" customHeight="1">
      <c r="O2" s="76" t="s">
        <v>54</v>
      </c>
      <c r="P2" s="79">
        <f>P1/2</f>
        <v>0</v>
      </c>
    </row>
    <row r="19" spans="2:16" ht="30" hidden="1" customHeight="1">
      <c r="B19" s="280">
        <f>J1</f>
        <v>0</v>
      </c>
      <c r="C19" s="280"/>
      <c r="D19" s="280"/>
      <c r="E19" s="280"/>
      <c r="F19" s="281" t="s">
        <v>55</v>
      </c>
      <c r="G19" s="281"/>
      <c r="H19" s="281"/>
      <c r="I19" s="281"/>
      <c r="J19" s="282" t="s">
        <v>56</v>
      </c>
      <c r="K19" s="282"/>
      <c r="L19" s="282"/>
      <c r="M19" s="282"/>
      <c r="O19" s="76" t="s">
        <v>57</v>
      </c>
      <c r="P19" s="76"/>
    </row>
    <row r="20" spans="2:16" ht="13.5" hidden="1" customHeight="1"/>
    <row r="21" spans="2:16" ht="13.5" hidden="1" customHeight="1"/>
    <row r="22" spans="2:16" ht="13.5" hidden="1" customHeight="1"/>
    <row r="23" spans="2:16" ht="13.5" hidden="1" customHeight="1"/>
    <row r="24" spans="2:16" ht="13.5" hidden="1" customHeight="1"/>
    <row r="25" spans="2:16" ht="13.5" hidden="1" customHeight="1"/>
    <row r="26" spans="2:16" ht="13.5" hidden="1" customHeight="1"/>
    <row r="27" spans="2:16" ht="13.5" hidden="1" customHeight="1"/>
    <row r="28" spans="2:16" ht="13.5" hidden="1" customHeight="1"/>
    <row r="29" spans="2:16" ht="13.5" hidden="1" customHeight="1"/>
    <row r="30" spans="2:16" ht="13.5" hidden="1" customHeight="1"/>
    <row r="31" spans="2:16" ht="13.5" hidden="1" customHeight="1"/>
    <row r="32" spans="2:16" ht="13.5" hidden="1" customHeight="1"/>
    <row r="33" spans="1:16" ht="13.5" hidden="1" customHeight="1"/>
    <row r="34" spans="1:16" ht="13.5" hidden="1" customHeight="1"/>
    <row r="35" spans="1:16" ht="13.5" hidden="1" customHeight="1"/>
    <row r="36" spans="1:16" ht="13.5" hidden="1" customHeight="1"/>
    <row r="37" spans="1:16" ht="21.75" customHeight="1" collapsed="1">
      <c r="A37" s="80"/>
      <c r="B37" s="282"/>
      <c r="C37" s="282"/>
      <c r="D37" s="282"/>
      <c r="E37" s="282"/>
      <c r="F37" s="281"/>
      <c r="G37" s="281"/>
      <c r="H37" s="281"/>
      <c r="I37" s="281"/>
      <c r="J37" s="282"/>
      <c r="K37" s="282"/>
      <c r="L37" s="282"/>
      <c r="M37" s="282"/>
      <c r="O37" s="76"/>
      <c r="P37" s="76"/>
    </row>
    <row r="64" spans="2:2">
      <c r="B64" s="81"/>
    </row>
    <row r="65" spans="2:10" ht="19.5" thickBot="1">
      <c r="B65" s="82"/>
      <c r="C65" s="82"/>
      <c r="D65" s="82"/>
      <c r="E65" s="82"/>
      <c r="F65" s="82"/>
      <c r="G65" s="82"/>
      <c r="H65" s="82"/>
      <c r="I65" s="83"/>
      <c r="J65" s="82"/>
    </row>
    <row r="66" spans="2:10" ht="23.25" customHeight="1" thickBot="1">
      <c r="E66" s="283" t="s">
        <v>58</v>
      </c>
      <c r="F66" s="284"/>
      <c r="G66" s="284"/>
      <c r="H66" s="284"/>
      <c r="I66" s="285"/>
      <c r="J66" s="286"/>
    </row>
    <row r="67" spans="2:10" ht="23.25" customHeight="1">
      <c r="B67" s="272" t="s">
        <v>59</v>
      </c>
      <c r="C67" s="273"/>
      <c r="D67" s="273"/>
      <c r="E67" s="274">
        <f>P2</f>
        <v>0</v>
      </c>
      <c r="F67" s="275"/>
      <c r="G67" s="275"/>
      <c r="H67" s="275"/>
      <c r="I67" s="276"/>
      <c r="J67" s="277"/>
    </row>
    <row r="68" spans="2:10" ht="23.25" customHeight="1" thickBot="1">
      <c r="B68" s="259" t="s">
        <v>60</v>
      </c>
      <c r="C68" s="260"/>
      <c r="D68" s="260"/>
      <c r="E68" s="261">
        <f>P2</f>
        <v>0</v>
      </c>
      <c r="F68" s="262"/>
      <c r="G68" s="262"/>
      <c r="H68" s="262"/>
      <c r="I68" s="263"/>
      <c r="J68" s="264"/>
    </row>
    <row r="69" spans="2:10" ht="23.25" customHeight="1" thickTop="1" thickBot="1">
      <c r="B69" s="265" t="s">
        <v>61</v>
      </c>
      <c r="C69" s="266"/>
      <c r="D69" s="267"/>
      <c r="E69" s="268">
        <f>E67+E68</f>
        <v>0</v>
      </c>
      <c r="F69" s="269"/>
      <c r="G69" s="269"/>
      <c r="H69" s="269"/>
      <c r="I69" s="270">
        <f>I67+I68</f>
        <v>0</v>
      </c>
      <c r="J69" s="271"/>
    </row>
    <row r="70" spans="2:10" ht="23.25" customHeight="1">
      <c r="B70" s="84"/>
      <c r="C70" s="84"/>
      <c r="D70" s="84"/>
      <c r="E70" s="85"/>
      <c r="F70" s="85"/>
      <c r="G70" s="85"/>
      <c r="H70" s="85"/>
      <c r="I70" s="85"/>
      <c r="J70" s="85"/>
    </row>
  </sheetData>
  <mergeCells count="20">
    <mergeCell ref="B67:D67"/>
    <mergeCell ref="E67:H67"/>
    <mergeCell ref="I67:J67"/>
    <mergeCell ref="B1:E1"/>
    <mergeCell ref="F1:I1"/>
    <mergeCell ref="J1:M1"/>
    <mergeCell ref="B19:E19"/>
    <mergeCell ref="F19:I19"/>
    <mergeCell ref="J19:M19"/>
    <mergeCell ref="B37:E37"/>
    <mergeCell ref="F37:I37"/>
    <mergeCell ref="J37:M37"/>
    <mergeCell ref="E66:H66"/>
    <mergeCell ref="I66:J66"/>
    <mergeCell ref="B68:D68"/>
    <mergeCell ref="E68:H68"/>
    <mergeCell ref="I68:J68"/>
    <mergeCell ref="B69:D69"/>
    <mergeCell ref="E69:H69"/>
    <mergeCell ref="I69:J69"/>
  </mergeCells>
  <phoneticPr fontId="5"/>
  <dataValidations count="1">
    <dataValidation type="list" imeMode="on" allowBlank="1" sqref="I66" xr:uid="{5A62F9CE-BBA9-4700-A322-AE05B5D20AED}">
      <formula1>"その他,レンタカー,航空"</formula1>
    </dataValidation>
  </dataValidations>
  <pageMargins left="0.7" right="0.28000000000000003" top="0.75" bottom="0.49" header="0.3" footer="0.3"/>
  <pageSetup paperSize="9" scale="7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9A7C-3FDB-4D10-B6C6-921D07B4B3AF}">
  <dimension ref="A1:D24"/>
  <sheetViews>
    <sheetView workbookViewId="0">
      <selection activeCell="D16" sqref="D16"/>
    </sheetView>
  </sheetViews>
  <sheetFormatPr defaultRowHeight="13.5"/>
  <cols>
    <col min="1" max="1" width="23.42578125" bestFit="1" customWidth="1"/>
    <col min="2" max="2" width="17.28515625" bestFit="1" customWidth="1"/>
    <col min="3" max="3" width="11" bestFit="1" customWidth="1"/>
    <col min="4" max="4" width="24.140625" bestFit="1" customWidth="1"/>
  </cols>
  <sheetData>
    <row r="1" spans="1:4" ht="18.75">
      <c r="A1" s="40" t="s">
        <v>62</v>
      </c>
      <c r="B1" s="41" t="s">
        <v>63</v>
      </c>
      <c r="C1" s="40" t="s">
        <v>64</v>
      </c>
      <c r="D1" s="41" t="s">
        <v>65</v>
      </c>
    </row>
    <row r="2" spans="1:4" ht="18.75">
      <c r="A2" s="42" t="s">
        <v>6</v>
      </c>
      <c r="B2" s="43" t="s">
        <v>66</v>
      </c>
      <c r="C2" s="42" t="s">
        <v>67</v>
      </c>
      <c r="D2" s="43" t="s">
        <v>68</v>
      </c>
    </row>
    <row r="3" spans="1:4" ht="18.75">
      <c r="A3" s="42" t="s">
        <v>69</v>
      </c>
      <c r="B3" s="43" t="s">
        <v>70</v>
      </c>
      <c r="C3" s="42" t="s">
        <v>71</v>
      </c>
      <c r="D3" s="43" t="s">
        <v>72</v>
      </c>
    </row>
    <row r="4" spans="1:4" ht="18.75">
      <c r="A4" s="42" t="s">
        <v>73</v>
      </c>
      <c r="B4" s="43" t="s">
        <v>74</v>
      </c>
      <c r="C4" s="43" t="s">
        <v>75</v>
      </c>
      <c r="D4" s="43" t="s">
        <v>76</v>
      </c>
    </row>
    <row r="5" spans="1:4" ht="18.75">
      <c r="A5" s="42"/>
      <c r="B5" s="43" t="s">
        <v>77</v>
      </c>
      <c r="C5" s="42" t="s">
        <v>78</v>
      </c>
      <c r="D5" s="43" t="s">
        <v>79</v>
      </c>
    </row>
    <row r="6" spans="1:4" ht="18.75">
      <c r="A6" s="42" t="s">
        <v>80</v>
      </c>
      <c r="B6" s="43" t="s">
        <v>81</v>
      </c>
      <c r="C6" s="42" t="s">
        <v>82</v>
      </c>
      <c r="D6" s="43" t="s">
        <v>40</v>
      </c>
    </row>
    <row r="7" spans="1:4" ht="18.75">
      <c r="A7" s="43" t="s">
        <v>83</v>
      </c>
      <c r="B7" s="43" t="s">
        <v>84</v>
      </c>
      <c r="C7" s="43" t="s">
        <v>85</v>
      </c>
      <c r="D7" s="42" t="s">
        <v>86</v>
      </c>
    </row>
    <row r="8" spans="1:4" ht="18.75">
      <c r="A8" s="43" t="s">
        <v>87</v>
      </c>
      <c r="B8" s="43" t="s">
        <v>88</v>
      </c>
      <c r="C8" s="42" t="s">
        <v>89</v>
      </c>
      <c r="D8" s="42" t="s">
        <v>90</v>
      </c>
    </row>
    <row r="9" spans="1:4" ht="18.75">
      <c r="A9" s="44"/>
      <c r="B9" s="43" t="s">
        <v>91</v>
      </c>
      <c r="C9" s="42" t="s">
        <v>92</v>
      </c>
      <c r="D9" s="42" t="s">
        <v>93</v>
      </c>
    </row>
    <row r="10" spans="1:4" ht="18.75">
      <c r="A10" s="44"/>
      <c r="B10" s="43" t="s">
        <v>94</v>
      </c>
      <c r="C10" s="42" t="s">
        <v>95</v>
      </c>
      <c r="D10" s="42" t="s">
        <v>96</v>
      </c>
    </row>
    <row r="11" spans="1:4" ht="18.75">
      <c r="A11" s="44"/>
      <c r="B11" s="43" t="s">
        <v>97</v>
      </c>
      <c r="C11" s="42" t="s">
        <v>8</v>
      </c>
      <c r="D11" s="42" t="s">
        <v>98</v>
      </c>
    </row>
    <row r="12" spans="1:4" ht="18.75">
      <c r="A12" s="44"/>
      <c r="B12" s="43" t="s">
        <v>99</v>
      </c>
      <c r="C12" s="42" t="s">
        <v>100</v>
      </c>
      <c r="D12" s="43" t="s">
        <v>101</v>
      </c>
    </row>
    <row r="13" spans="1:4" ht="18.75">
      <c r="A13" s="44"/>
      <c r="B13" s="43" t="s">
        <v>102</v>
      </c>
      <c r="C13" s="42" t="s">
        <v>103</v>
      </c>
      <c r="D13" s="43" t="s">
        <v>104</v>
      </c>
    </row>
    <row r="14" spans="1:4" ht="18.75">
      <c r="A14" s="44"/>
      <c r="B14" s="43" t="s">
        <v>105</v>
      </c>
      <c r="C14" s="42" t="s">
        <v>106</v>
      </c>
      <c r="D14" s="43" t="s">
        <v>107</v>
      </c>
    </row>
    <row r="15" spans="1:4" ht="18.75">
      <c r="A15" s="44"/>
      <c r="B15" s="43" t="s">
        <v>108</v>
      </c>
      <c r="C15" s="42" t="s">
        <v>103</v>
      </c>
      <c r="D15" s="43" t="s">
        <v>109</v>
      </c>
    </row>
    <row r="16" spans="1:4" ht="18.75">
      <c r="A16" s="44"/>
      <c r="B16" s="43" t="s">
        <v>110</v>
      </c>
      <c r="C16" s="42" t="s">
        <v>111</v>
      </c>
      <c r="D16" s="42" t="s">
        <v>112</v>
      </c>
    </row>
    <row r="17" spans="1:4" ht="18.75">
      <c r="A17" s="44"/>
      <c r="B17" s="43"/>
      <c r="C17" s="42"/>
      <c r="D17" s="42" t="s">
        <v>113</v>
      </c>
    </row>
    <row r="18" spans="1:4">
      <c r="A18" s="44"/>
      <c r="B18" s="44"/>
      <c r="C18" s="42"/>
      <c r="D18" s="42" t="s">
        <v>114</v>
      </c>
    </row>
    <row r="19" spans="1:4">
      <c r="A19" s="44"/>
      <c r="B19" s="44"/>
      <c r="C19" s="42"/>
      <c r="D19" s="42" t="s">
        <v>115</v>
      </c>
    </row>
    <row r="20" spans="1:4">
      <c r="A20" s="44"/>
      <c r="B20" s="44"/>
      <c r="C20" s="42"/>
      <c r="D20" s="42" t="s">
        <v>116</v>
      </c>
    </row>
    <row r="21" spans="1:4">
      <c r="A21" s="44"/>
      <c r="B21" s="44"/>
      <c r="C21" s="42"/>
      <c r="D21" s="42" t="s">
        <v>117</v>
      </c>
    </row>
    <row r="22" spans="1:4">
      <c r="A22" s="44"/>
      <c r="B22" s="44"/>
      <c r="C22" s="42"/>
      <c r="D22" s="42" t="s">
        <v>118</v>
      </c>
    </row>
    <row r="23" spans="1:4">
      <c r="A23" s="44"/>
      <c r="B23" s="44"/>
      <c r="C23" s="42"/>
      <c r="D23" s="42" t="s">
        <v>119</v>
      </c>
    </row>
    <row r="24" spans="1:4" ht="18.75">
      <c r="A24" s="44"/>
      <c r="B24" s="44"/>
      <c r="C24" s="44"/>
      <c r="D24" s="43" t="s">
        <v>120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0244702A0C2249BD6C7B089630DDC1" ma:contentTypeVersion="24" ma:contentTypeDescription="新しいドキュメントを作成します。" ma:contentTypeScope="" ma:versionID="f0f767cf7701d93b02266639b0e2cc44">
  <xsd:schema xmlns:xsd="http://www.w3.org/2001/XMLSchema" xmlns:xs="http://www.w3.org/2001/XMLSchema" xmlns:p="http://schemas.microsoft.com/office/2006/metadata/properties" xmlns:ns2="ff66303e-0ac6-421c-8614-55fff9bdc6bc" xmlns:ns3="9eb6ad31-1a6c-4a35-be91-86c3eb805cea" targetNamespace="http://schemas.microsoft.com/office/2006/metadata/properties" ma:root="true" ma:fieldsID="783111d3dd5d7d5cb43a9866b7a5ea19" ns2:_="" ns3:_="">
    <xsd:import namespace="ff66303e-0ac6-421c-8614-55fff9bdc6bc"/>
    <xsd:import namespace="9eb6ad31-1a6c-4a35-be91-86c3eb805cea"/>
    <xsd:element name="properties">
      <xsd:complexType>
        <xsd:sequence>
          <xsd:element name="documentManagement">
            <xsd:complexType>
              <xsd:all>
                <xsd:element ref="ns2:_x6240__x7ba1__x90e8__x7f72_"/>
                <xsd:element ref="ns2:_x5099__x8003_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303e-0ac6-421c-8614-55fff9bdc6bc" elementFormDefault="qualified">
    <xsd:import namespace="http://schemas.microsoft.com/office/2006/documentManagement/types"/>
    <xsd:import namespace="http://schemas.microsoft.com/office/infopath/2007/PartnerControls"/>
    <xsd:element name="_x6240__x7ba1__x90e8__x7f72_" ma:index="2" ma:displayName="所管部署" ma:format="Dropdown" ma:indexed="true" ma:internalName="_x6240__x7ba1__x90e8__x7f72_">
      <xsd:simpleType>
        <xsd:union memberTypes="dms:Text">
          <xsd:simpleType>
            <xsd:restriction base="dms:Choice">
              <xsd:enumeration value="経営企画課財務係"/>
              <xsd:enumeration value="経営企画課企画係"/>
              <xsd:enumeration value="経営企画課広報・渉外係"/>
              <xsd:enumeration value="経営企画課研究費制度係"/>
              <xsd:enumeration value="経営企画課連携推進係"/>
              <xsd:enumeration value="経営企画課調整係"/>
              <xsd:enumeration value="企画調整課企画調整係"/>
              <xsd:enumeration value="企画調整課開設準備係"/>
              <xsd:enumeration value="企画調整課施設整備係"/>
              <xsd:enumeration value="情報化戦略企画室"/>
              <xsd:enumeration value="総務課総務係"/>
              <xsd:enumeration value="総務課労務安全管理係"/>
              <xsd:enumeration value="総務課情報企画係"/>
              <xsd:enumeration value="総務課監査・内部統制係"/>
              <xsd:enumeration value="人事課給与福利係"/>
              <xsd:enumeration value="人事課人事制度係"/>
              <xsd:enumeration value="会計管理課契約係"/>
              <xsd:enumeration value="会計管理課資金管理係"/>
              <xsd:enumeration value="会計管理課会計係"/>
              <xsd:enumeration value="施設課管理係"/>
              <xsd:enumeration value="施設課施設係"/>
              <xsd:enumeration value="産学公連携センター"/>
              <xsd:enumeration value="学生課学生係"/>
              <xsd:enumeration value="学生課厚生係"/>
              <xsd:enumeration value="キャリア支援課キャリア支援係"/>
              <xsd:enumeration value="都立大管理部学長室"/>
              <xsd:enumeration value="企画広報課企画・評価係"/>
              <xsd:enumeration value="企画広報課広報係"/>
              <xsd:enumeration value="研究推進課研究推進係"/>
              <xsd:enumeration value="研究推進課庶務・会計係"/>
              <xsd:enumeration value="研究推進課外部資金係"/>
              <xsd:enumeration value="研究推進課産学公連携係"/>
              <xsd:enumeration value="教務課教務係"/>
              <xsd:enumeration value="教務課教務企画係"/>
              <xsd:enumeration value="入試課入試係"/>
              <xsd:enumeration value="国際課国際連携係"/>
              <xsd:enumeration value="国際課留学生交流係"/>
              <xsd:enumeration value="国際課国際企画係"/>
              <xsd:enumeration value="生涯学習推進課オープンユニバーシティ企画運営係"/>
              <xsd:enumeration value="生涯学習推進課プレミアム・カレッジ企画運営係"/>
              <xsd:enumeration value="学術情報基盤センター事務室図書・学術情報係"/>
              <xsd:enumeration value="学術情報基盤センター事務室情報基盤技術係"/>
              <xsd:enumeration value="学術情報基盤センター事務室情報メディア教育支援係"/>
              <xsd:enumeration value="文系管理課庶務係"/>
              <xsd:enumeration value="文系管理課会計係"/>
              <xsd:enumeration value="文系学務課人文社会学部教務係"/>
              <xsd:enumeration value="文系学務課法学部教務係"/>
              <xsd:enumeration value="文系学務課経済経営学部教務係"/>
              <xsd:enumeration value="文系管理課晴海C管理係"/>
              <xsd:enumeration value="文系管理課丸の内SC管理係"/>
              <xsd:enumeration value="理系管理課庶務係"/>
              <xsd:enumeration value="理系管理課会計係"/>
              <xsd:enumeration value="理系管理課安全推進係"/>
              <xsd:enumeration value="理系学務課理学部教務係"/>
              <xsd:enumeration value="理系学務課ヘルスプロモーションサイエンス学域係"/>
              <xsd:enumeration value="理系学務課都市環境学部教務係"/>
              <xsd:enumeration value="日野C管理部管理課庶務係"/>
              <xsd:enumeration value="日野C管理部管理課会計係"/>
              <xsd:enumeration value="日野C管理部学務課教務係"/>
              <xsd:enumeration value="日野C管理部学務課図書係"/>
              <xsd:enumeration value="荒川C管理部管理課庶務係"/>
              <xsd:enumeration value="荒川C管理部管理課会計係"/>
              <xsd:enumeration value="荒川C管理部学務課教務係"/>
              <xsd:enumeration value="荒川C管理部学務課図書係"/>
              <xsd:enumeration value="産技大管理課管理係"/>
              <xsd:enumeration value="産技大管理課教務学生係"/>
              <xsd:enumeration value="産技大管理課企画広報・国際係"/>
              <xsd:enumeration value="産技大管理課教育企画・入試係"/>
              <xsd:enumeration value="産技大管理課社会連携係"/>
              <xsd:enumeration value="高専品川管理課庶務係"/>
              <xsd:enumeration value="高専品川管理課会計係"/>
              <xsd:enumeration value="高専品川管理課教務学生係"/>
              <xsd:enumeration value="高専荒川管理課庶務係"/>
              <xsd:enumeration value="高専荒川管理課会計係"/>
              <xsd:enumeration value="高専荒川管理課教務学生係"/>
            </xsd:restriction>
          </xsd:simpleType>
        </xsd:union>
      </xsd:simpleType>
    </xsd:element>
    <xsd:element name="_x5099__x8003_" ma:index="3" nillable="true" ma:displayName="備考" ma:description="ファイルに関する補足説明" ma:format="Dropdown" ma:internalName="_x5099__x8003_" ma:readOnly="false">
      <xsd:simpleType>
        <xsd:restriction base="dms:Note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6ad31-1a6c-4a35-be91-86c3eb805ce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5f3a10b-0338-4c40-829f-317189aa2394}" ma:internalName="TaxCatchAll" ma:showField="CatchAllData" ma:web="9eb6ad31-1a6c-4a35-be91-86c3eb805c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40__x7ba1__x90e8__x7f72_ xmlns="ff66303e-0ac6-421c-8614-55fff9bdc6bc"/>
    <TaxCatchAll xmlns="9eb6ad31-1a6c-4a35-be91-86c3eb805cea" xsi:nil="true"/>
    <lcf76f155ced4ddcb4097134ff3c332f xmlns="ff66303e-0ac6-421c-8614-55fff9bdc6bc">
      <Terms xmlns="http://schemas.microsoft.com/office/infopath/2007/PartnerControls"/>
    </lcf76f155ced4ddcb4097134ff3c332f>
    <_x5099__x8003_ xmlns="ff66303e-0ac6-421c-8614-55fff9bdc6bc" xsi:nil="true"/>
  </documentManagement>
</p:properties>
</file>

<file path=customXml/itemProps1.xml><?xml version="1.0" encoding="utf-8"?>
<ds:datastoreItem xmlns:ds="http://schemas.openxmlformats.org/officeDocument/2006/customXml" ds:itemID="{AFB27223-F4E8-4C8F-87C4-D281F30BA4AA}"/>
</file>

<file path=customXml/itemProps2.xml><?xml version="1.0" encoding="utf-8"?>
<ds:datastoreItem xmlns:ds="http://schemas.openxmlformats.org/officeDocument/2006/customXml" ds:itemID="{DF98C33E-7B96-4F49-A6A5-8A1D1209D050}"/>
</file>

<file path=customXml/itemProps3.xml><?xml version="1.0" encoding="utf-8"?>
<ds:datastoreItem xmlns:ds="http://schemas.openxmlformats.org/officeDocument/2006/customXml" ds:itemID="{0F10ED77-66DE-41B7-A133-2A43CB1D180F}"/>
</file>

<file path=docMetadata/LabelInfo.xml><?xml version="1.0" encoding="utf-8"?>
<clbl:labelList xmlns:clbl="http://schemas.microsoft.com/office/2020/mipLabelMetadata">
  <clbl:label id="{f2f4969a-9b8f-4d92-939c-455bf916096d}" enabled="0" method="" siteId="{f2f4969a-9b8f-4d92-939c-455bf91609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下島 亜紀子</dc:creator>
  <cp:keywords/>
  <dc:description/>
  <cp:lastModifiedBy>矢部 陽介</cp:lastModifiedBy>
  <cp:revision/>
  <dcterms:created xsi:type="dcterms:W3CDTF">2025-07-17T02:35:11Z</dcterms:created>
  <dcterms:modified xsi:type="dcterms:W3CDTF">2025-12-02T01:28:53Z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0x010100480244702A0C2249BD6C7B089630DDC1</vt:lpwstr>
  </property>
  <property fmtid="{D5CDD505-2E9C-101B-9397-08002B2CF9AE}" pid="3" name="MediaServiceImageTags">
    <vt:lpwstr/>
  </property>
</Properties>
</file>